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yila\Desktop\готовые итоговые протоколы\"/>
    </mc:Choice>
  </mc:AlternateContent>
  <bookViews>
    <workbookView xWindow="0" yWindow="0" windowWidth="28800" windowHeight="10695"/>
  </bookViews>
  <sheets>
    <sheet name="9 класс" sheetId="4" r:id="rId1"/>
    <sheet name="10 класс" sheetId="5" r:id="rId2"/>
    <sheet name="11 класс" sheetId="6" r:id="rId3"/>
    <sheet name="Лист2" sheetId="8" r:id="rId4"/>
  </sheets>
  <definedNames>
    <definedName name="_xlnm._FilterDatabase" localSheetId="1" hidden="1">'10 класс'!$B$2:$S$24</definedName>
    <definedName name="_xlnm._FilterDatabase" localSheetId="2" hidden="1">'11 класс'!$B$2:$S$16</definedName>
    <definedName name="_xlnm._FilterDatabase" localSheetId="0" hidden="1">'9 класс'!$B$2:$S$65</definedName>
  </definedName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4" l="1"/>
  <c r="M37" i="4"/>
  <c r="M3" i="4"/>
  <c r="M27" i="4"/>
  <c r="M5" i="4"/>
  <c r="M10" i="4"/>
  <c r="M35" i="4"/>
  <c r="M39" i="4"/>
  <c r="M46" i="4"/>
  <c r="M60" i="4"/>
  <c r="M57" i="4"/>
  <c r="M44" i="4"/>
  <c r="M38" i="4"/>
  <c r="M29" i="4"/>
  <c r="M22" i="4"/>
  <c r="M25" i="4"/>
  <c r="M20" i="4"/>
  <c r="M48" i="4"/>
  <c r="M30" i="4"/>
  <c r="M54" i="4"/>
  <c r="M11" i="4"/>
  <c r="M58" i="4"/>
  <c r="M6" i="4"/>
  <c r="M50" i="4"/>
  <c r="M28" i="4"/>
  <c r="M16" i="4"/>
  <c r="M34" i="4"/>
  <c r="M45" i="4"/>
  <c r="M41" i="4"/>
  <c r="M13" i="4"/>
  <c r="M21" i="4"/>
  <c r="M47" i="4"/>
  <c r="M8" i="4"/>
  <c r="M42" i="4"/>
  <c r="M9" i="4"/>
  <c r="M40" i="4"/>
  <c r="M43" i="4"/>
  <c r="M55" i="4"/>
  <c r="M36" i="4"/>
  <c r="M14" i="4"/>
  <c r="M7" i="4"/>
  <c r="M51" i="4"/>
  <c r="M26" i="4"/>
  <c r="M12" i="4"/>
  <c r="M19" i="4"/>
  <c r="M56" i="4"/>
  <c r="M52" i="4"/>
  <c r="M31" i="4"/>
  <c r="M53" i="4"/>
  <c r="M4" i="4"/>
  <c r="M17" i="4"/>
  <c r="M23" i="4"/>
  <c r="M59" i="4"/>
  <c r="M49" i="4"/>
  <c r="M18" i="4"/>
  <c r="M15" i="4"/>
  <c r="M32" i="4"/>
  <c r="M33" i="4"/>
  <c r="M20" i="5"/>
  <c r="M19" i="5"/>
  <c r="M18" i="5"/>
  <c r="M9" i="5"/>
  <c r="M23" i="5"/>
  <c r="M7" i="5"/>
  <c r="M10" i="5"/>
  <c r="M8" i="5"/>
  <c r="M15" i="5"/>
  <c r="M11" i="5"/>
  <c r="M3" i="5"/>
  <c r="M4" i="5"/>
  <c r="M5" i="5"/>
  <c r="M21" i="5"/>
  <c r="M12" i="5"/>
  <c r="M16" i="5"/>
  <c r="M13" i="5"/>
  <c r="M22" i="5"/>
  <c r="M24" i="5"/>
  <c r="M6" i="5"/>
  <c r="M17" i="5"/>
  <c r="M14" i="5"/>
  <c r="M16" i="6"/>
  <c r="M10" i="6"/>
  <c r="M12" i="6"/>
  <c r="M8" i="6"/>
  <c r="M11" i="6"/>
  <c r="M15" i="6"/>
  <c r="M7" i="6"/>
  <c r="M5" i="6"/>
  <c r="M3" i="6"/>
  <c r="M6" i="6"/>
  <c r="M9" i="6"/>
  <c r="M14" i="6"/>
  <c r="M13" i="6"/>
  <c r="M4" i="6"/>
</calcChain>
</file>

<file path=xl/sharedStrings.xml><?xml version="1.0" encoding="utf-8"?>
<sst xmlns="http://schemas.openxmlformats.org/spreadsheetml/2006/main" count="887" uniqueCount="513">
  <si>
    <t>№</t>
  </si>
  <si>
    <t>Район</t>
  </si>
  <si>
    <t>Название ОУ</t>
  </si>
  <si>
    <t>Фамилия</t>
  </si>
  <si>
    <t>Имя</t>
  </si>
  <si>
    <t>Отчество</t>
  </si>
  <si>
    <t>Класс</t>
  </si>
  <si>
    <t>Класс участия</t>
  </si>
  <si>
    <t>Учитель</t>
  </si>
  <si>
    <t>Место работы учителя</t>
  </si>
  <si>
    <t>Каракылыч</t>
  </si>
  <si>
    <t>Сафия</t>
  </si>
  <si>
    <t>Ырмаковна</t>
  </si>
  <si>
    <t>Салахова Гульназ Ризатдиновна</t>
  </si>
  <si>
    <t>Элдениз</t>
  </si>
  <si>
    <t>Дурдуевич</t>
  </si>
  <si>
    <t>Сабурова Гузель Ленаровна</t>
  </si>
  <si>
    <t>Аслан</t>
  </si>
  <si>
    <t>Актанышский район</t>
  </si>
  <si>
    <t>Харисова</t>
  </si>
  <si>
    <t>Гузель</t>
  </si>
  <si>
    <t>Ильясовна</t>
  </si>
  <si>
    <t>Темел Румия Данисовна</t>
  </si>
  <si>
    <t>Ильясова</t>
  </si>
  <si>
    <t>Эндже</t>
  </si>
  <si>
    <t>Илнуровна</t>
  </si>
  <si>
    <t>Альметьевский район</t>
  </si>
  <si>
    <t>Эрдаг Эсат Эрсин</t>
  </si>
  <si>
    <t>Ниязович</t>
  </si>
  <si>
    <t>Камиль</t>
  </si>
  <si>
    <t>Альбертович</t>
  </si>
  <si>
    <t>Рамазан</t>
  </si>
  <si>
    <t>Нуртдинов</t>
  </si>
  <si>
    <t>Исмаиль</t>
  </si>
  <si>
    <t>Рушанович</t>
  </si>
  <si>
    <t>Хайруллин</t>
  </si>
  <si>
    <t>Райхан</t>
  </si>
  <si>
    <t>Халилович</t>
  </si>
  <si>
    <t>Гарифуллин</t>
  </si>
  <si>
    <t>Русланович</t>
  </si>
  <si>
    <t>Маратович</t>
  </si>
  <si>
    <t>Бугульминский район</t>
  </si>
  <si>
    <t>Самедова</t>
  </si>
  <si>
    <t>Шабнам</t>
  </si>
  <si>
    <t>Руфат кызы</t>
  </si>
  <si>
    <t>Вафина Галия Наилевна</t>
  </si>
  <si>
    <t>Чинар</t>
  </si>
  <si>
    <t>Махинур-Кериме</t>
  </si>
  <si>
    <t>Латифовна</t>
  </si>
  <si>
    <t>Чинар Латиф Мехмет оглы</t>
  </si>
  <si>
    <t>Гулиев</t>
  </si>
  <si>
    <t>Самир</t>
  </si>
  <si>
    <t>Яшарович</t>
  </si>
  <si>
    <t>Доган Ариф</t>
  </si>
  <si>
    <t>Закирова</t>
  </si>
  <si>
    <t>Узум</t>
  </si>
  <si>
    <t>Седанур</t>
  </si>
  <si>
    <t>Омер-Фаруковна</t>
  </si>
  <si>
    <t>Апаева</t>
  </si>
  <si>
    <t>Амира</t>
  </si>
  <si>
    <t>Сурхаевна</t>
  </si>
  <si>
    <t>Ракипова</t>
  </si>
  <si>
    <t>Азалия</t>
  </si>
  <si>
    <t>Рамилевна</t>
  </si>
  <si>
    <t>Файзуллина</t>
  </si>
  <si>
    <t>Зарина</t>
  </si>
  <si>
    <t>Фаиловна</t>
  </si>
  <si>
    <t>Дарина</t>
  </si>
  <si>
    <t>Гарипова</t>
  </si>
  <si>
    <t>Ильмировна</t>
  </si>
  <si>
    <t>Маратовна</t>
  </si>
  <si>
    <t>Эмилия</t>
  </si>
  <si>
    <t>Мустафа</t>
  </si>
  <si>
    <t>Самира</t>
  </si>
  <si>
    <t>Аделя</t>
  </si>
  <si>
    <t>Амир</t>
  </si>
  <si>
    <t>Марьям</t>
  </si>
  <si>
    <t>Рустемовна</t>
  </si>
  <si>
    <t>Рафисовна</t>
  </si>
  <si>
    <t>Рамилевич</t>
  </si>
  <si>
    <t>Амина</t>
  </si>
  <si>
    <t>Диля</t>
  </si>
  <si>
    <t>Ришатовна</t>
  </si>
  <si>
    <t>Набережные Челны</t>
  </si>
  <si>
    <t>София</t>
  </si>
  <si>
    <t>Яруллина</t>
  </si>
  <si>
    <t>Алия</t>
  </si>
  <si>
    <t>Сафина Лилия Рашитовна</t>
  </si>
  <si>
    <t>Шарипова Ильмира Маратовна</t>
  </si>
  <si>
    <t>Топрак</t>
  </si>
  <si>
    <t>Эрдогановна</t>
  </si>
  <si>
    <t>Гизамов</t>
  </si>
  <si>
    <t>Рустемович</t>
  </si>
  <si>
    <t>Секунова Наталья Николаевна</t>
  </si>
  <si>
    <t>Ахмед</t>
  </si>
  <si>
    <t>Заферович</t>
  </si>
  <si>
    <t>Нуриев Рустем Райнурович</t>
  </si>
  <si>
    <t>Шеншахин</t>
  </si>
  <si>
    <t>Эмре</t>
  </si>
  <si>
    <t>Юмитович</t>
  </si>
  <si>
    <t>Елабужский район</t>
  </si>
  <si>
    <t>Калкаван</t>
  </si>
  <si>
    <t>Батухан</t>
  </si>
  <si>
    <t>Туранович</t>
  </si>
  <si>
    <t>Мухаметзянова Гульназ Сабирзяновна</t>
  </si>
  <si>
    <t>Ибрахим</t>
  </si>
  <si>
    <t>Нижнекамский район</t>
  </si>
  <si>
    <t>Тазиева Лилия Сириновна</t>
  </si>
  <si>
    <t>Иванова</t>
  </si>
  <si>
    <t>Маннанова</t>
  </si>
  <si>
    <t>Малика</t>
  </si>
  <si>
    <t>Алмазовна</t>
  </si>
  <si>
    <t>Юсупова</t>
  </si>
  <si>
    <t>Зилия</t>
  </si>
  <si>
    <t>Сафина Зилия Сибгатовна</t>
  </si>
  <si>
    <t>Ягудин</t>
  </si>
  <si>
    <t>Максим</t>
  </si>
  <si>
    <t>Халиуллин</t>
  </si>
  <si>
    <t>Тимерлан</t>
  </si>
  <si>
    <t>Робертович</t>
  </si>
  <si>
    <t>Самоподготовка</t>
  </si>
  <si>
    <t>Гайнутдинова</t>
  </si>
  <si>
    <t>Чистопольский район</t>
  </si>
  <si>
    <t>Гусейнов</t>
  </si>
  <si>
    <t>Нурлан</t>
  </si>
  <si>
    <t>Лазымович</t>
  </si>
  <si>
    <t>Абдуллина Дания Дамировна</t>
  </si>
  <si>
    <t>Камиля</t>
  </si>
  <si>
    <t>Вахитовский район</t>
  </si>
  <si>
    <t>Рамазанова</t>
  </si>
  <si>
    <t>Рамазанов</t>
  </si>
  <si>
    <t>Тимерхан</t>
  </si>
  <si>
    <t>Мустафина</t>
  </si>
  <si>
    <t>Салихова Сююмбике Митхатовна</t>
  </si>
  <si>
    <t>Набиева</t>
  </si>
  <si>
    <t>Теймуровна</t>
  </si>
  <si>
    <t>Зайнуллина Разиля Мухтаровна</t>
  </si>
  <si>
    <t>Халикова</t>
  </si>
  <si>
    <t>Залия</t>
  </si>
  <si>
    <t>Нурмиева Гульгена Вазыховна</t>
  </si>
  <si>
    <t>Бегляров</t>
  </si>
  <si>
    <t>Ариз</t>
  </si>
  <si>
    <t>Мубаризович</t>
  </si>
  <si>
    <t>Кировский район</t>
  </si>
  <si>
    <t>Арслан Самира Низамиевна</t>
  </si>
  <si>
    <t>Куртали</t>
  </si>
  <si>
    <t>Адемовна</t>
  </si>
  <si>
    <t>Айдаровна</t>
  </si>
  <si>
    <t>Фанисовна</t>
  </si>
  <si>
    <t>Арслан</t>
  </si>
  <si>
    <t>Джейлин</t>
  </si>
  <si>
    <t>Сертан кызы</t>
  </si>
  <si>
    <t>Селин</t>
  </si>
  <si>
    <t>Акгюл</t>
  </si>
  <si>
    <t>Мустафовна</t>
  </si>
  <si>
    <t>Гюмюш</t>
  </si>
  <si>
    <t>Эминэ</t>
  </si>
  <si>
    <t>Лютфиевна</t>
  </si>
  <si>
    <t>Алабьяд</t>
  </si>
  <si>
    <t>Тарык</t>
  </si>
  <si>
    <t>Шарафиева</t>
  </si>
  <si>
    <t>Зэйнэп</t>
  </si>
  <si>
    <t>Байырлы</t>
  </si>
  <si>
    <t>Румейса</t>
  </si>
  <si>
    <t>Мехметовна</t>
  </si>
  <si>
    <t>Байыр</t>
  </si>
  <si>
    <t>Мунисе</t>
  </si>
  <si>
    <t>Шеннур</t>
  </si>
  <si>
    <t>Гюльшах</t>
  </si>
  <si>
    <t>Рашитовна</t>
  </si>
  <si>
    <t>Гайнуллина</t>
  </si>
  <si>
    <t>Гусмановна</t>
  </si>
  <si>
    <t>Садырова</t>
  </si>
  <si>
    <t>Кючуккара</t>
  </si>
  <si>
    <t>Нурсель</t>
  </si>
  <si>
    <t>Джелаловна</t>
  </si>
  <si>
    <t>Дидакунан</t>
  </si>
  <si>
    <t>Фархадовна</t>
  </si>
  <si>
    <t>Ялчын</t>
  </si>
  <si>
    <t>Эмира</t>
  </si>
  <si>
    <t>Шерефовна</t>
  </si>
  <si>
    <t>Владиславовна</t>
  </si>
  <si>
    <t>Заманова</t>
  </si>
  <si>
    <t>Раиса</t>
  </si>
  <si>
    <t>Габилевна</t>
  </si>
  <si>
    <t>Исмаилова</t>
  </si>
  <si>
    <t>Вахидовна</t>
  </si>
  <si>
    <t>Камалова Милауша Гудаеровна</t>
  </si>
  <si>
    <t>Московский район</t>
  </si>
  <si>
    <t>Хайрутдинов</t>
  </si>
  <si>
    <t>Фаттахов Раиль Эльмирович</t>
  </si>
  <si>
    <t>Хайдар</t>
  </si>
  <si>
    <t>Ильнурович</t>
  </si>
  <si>
    <t>Чолак</t>
  </si>
  <si>
    <t>Мухаммет</t>
  </si>
  <si>
    <t>Али</t>
  </si>
  <si>
    <t>Курбанов</t>
  </si>
  <si>
    <t>Аяз</t>
  </si>
  <si>
    <t>Илгизович</t>
  </si>
  <si>
    <t>Фазулзянов</t>
  </si>
  <si>
    <t>Наиль</t>
  </si>
  <si>
    <t>Хаббанов Ильмир Ильгизарович</t>
  </si>
  <si>
    <t>Муртазин</t>
  </si>
  <si>
    <t>Рузаль</t>
  </si>
  <si>
    <t>Булатович</t>
  </si>
  <si>
    <t>Акказиев</t>
  </si>
  <si>
    <t>Рашидович</t>
  </si>
  <si>
    <t>Акташ Хюсейин</t>
  </si>
  <si>
    <t>Каримуллина</t>
  </si>
  <si>
    <t>Диляра</t>
  </si>
  <si>
    <t>Ругая</t>
  </si>
  <si>
    <t>Меджидова</t>
  </si>
  <si>
    <t>Зейнаб</t>
  </si>
  <si>
    <t>Хаким кызы</t>
  </si>
  <si>
    <t>Ашит</t>
  </si>
  <si>
    <t>Исмаиловна</t>
  </si>
  <si>
    <t>Акташ Хюсейин Эмин</t>
  </si>
  <si>
    <t>Доган</t>
  </si>
  <si>
    <t>Саида</t>
  </si>
  <si>
    <t>Тарыковна</t>
  </si>
  <si>
    <t>Эсра</t>
  </si>
  <si>
    <t>Эсабиловна</t>
  </si>
  <si>
    <t>Айша</t>
  </si>
  <si>
    <t>Ново-Савиновский район</t>
  </si>
  <si>
    <t>Гусейнова</t>
  </si>
  <si>
    <t>Хадиджа</t>
  </si>
  <si>
    <t>Ясафовна</t>
  </si>
  <si>
    <t>Дурмаз</t>
  </si>
  <si>
    <t>Шакирова Эмилия Маратовна</t>
  </si>
  <si>
    <t>Мелике</t>
  </si>
  <si>
    <t>Миннахметова</t>
  </si>
  <si>
    <t>Альбина</t>
  </si>
  <si>
    <t>Дамировна</t>
  </si>
  <si>
    <t>Тагиева</t>
  </si>
  <si>
    <t>Сакина</t>
  </si>
  <si>
    <t>Садыг Кызы</t>
  </si>
  <si>
    <t>Халитова Лилия Азатовна</t>
  </si>
  <si>
    <t>Коч</t>
  </si>
  <si>
    <t>Кубра Дила</t>
  </si>
  <si>
    <t>Метиновна</t>
  </si>
  <si>
    <t>Воробьева Людмила Николаевна</t>
  </si>
  <si>
    <t>Йылдыз</t>
  </si>
  <si>
    <t>Дэрья</t>
  </si>
  <si>
    <t>Джановна</t>
  </si>
  <si>
    <t>Свирина Мария Сергеевна</t>
  </si>
  <si>
    <t>Исмаил Эмир</t>
  </si>
  <si>
    <t>Метинович</t>
  </si>
  <si>
    <t>Очерцова Луиза Ильгизовна</t>
  </si>
  <si>
    <t>Дурна</t>
  </si>
  <si>
    <t>Нэрмин</t>
  </si>
  <si>
    <t>Сечгиновна</t>
  </si>
  <si>
    <t>Неда</t>
  </si>
  <si>
    <t>Самат</t>
  </si>
  <si>
    <t>Шайхутдинов</t>
  </si>
  <si>
    <t>Эдуардович</t>
  </si>
  <si>
    <t>Керим</t>
  </si>
  <si>
    <t>Гиззатуллин Тагир Радикович</t>
  </si>
  <si>
    <t>Хабибуллин</t>
  </si>
  <si>
    <t>Зейд Акиф</t>
  </si>
  <si>
    <t>Альферович</t>
  </si>
  <si>
    <t>Галиев</t>
  </si>
  <si>
    <t>Ришатович</t>
  </si>
  <si>
    <t>Минневалеев</t>
  </si>
  <si>
    <t>Наумов</t>
  </si>
  <si>
    <t>Ансар</t>
  </si>
  <si>
    <t>Алтун</t>
  </si>
  <si>
    <t>Эмир</t>
  </si>
  <si>
    <t>Байрамович</t>
  </si>
  <si>
    <t>Гилманов</t>
  </si>
  <si>
    <t>Билал</t>
  </si>
  <si>
    <t>Зинуров</t>
  </si>
  <si>
    <t>Рашид</t>
  </si>
  <si>
    <t>Загидуллин</t>
  </si>
  <si>
    <t>Фират</t>
  </si>
  <si>
    <t>Хамед</t>
  </si>
  <si>
    <t>Мохамадович</t>
  </si>
  <si>
    <t>Приволжский район</t>
  </si>
  <si>
    <t>Гайнутдинова Гульнара Рашатовна</t>
  </si>
  <si>
    <t>Улу</t>
  </si>
  <si>
    <t>Азра</t>
  </si>
  <si>
    <t>Химметовна</t>
  </si>
  <si>
    <t>Новикова Розалия Фоатовна</t>
  </si>
  <si>
    <t>Советский район</t>
  </si>
  <si>
    <t>Аминова Рената Зуфаровна</t>
  </si>
  <si>
    <t>Калафат</t>
  </si>
  <si>
    <t>Туна</t>
  </si>
  <si>
    <t>Байрам</t>
  </si>
  <si>
    <t>Абакаева Лайсан Камиловна</t>
  </si>
  <si>
    <t>Рейхан</t>
  </si>
  <si>
    <t>Абышова</t>
  </si>
  <si>
    <t>Ражи кызы</t>
  </si>
  <si>
    <t>Алексеева Миляуша Робертовна</t>
  </si>
  <si>
    <t>Махмутова Эндже Амировна</t>
  </si>
  <si>
    <t>Миргалеева Диляра Рафатовна</t>
  </si>
  <si>
    <t>Азизовна</t>
  </si>
  <si>
    <t>Мамедли</t>
  </si>
  <si>
    <t>Гусейн</t>
  </si>
  <si>
    <t>Мехман оглы</t>
  </si>
  <si>
    <t>Демирджи оглу</t>
  </si>
  <si>
    <t>Ново-Савиновский</t>
  </si>
  <si>
    <t>Изелия</t>
  </si>
  <si>
    <t>Раисовна</t>
  </si>
  <si>
    <t>Гиззатуллин Тахир Радикович</t>
  </si>
  <si>
    <t>Ихсан</t>
  </si>
  <si>
    <t>Хабибуллина Алсу Марвановна</t>
  </si>
  <si>
    <t>МБОУ лицей-интернат им.М.Онджеля Бугульминского муниципального района Республики Татарстан</t>
  </si>
  <si>
    <t>МБОУ «Гимназия-интернат №13» Нижнекамского муниципального района Республики Татарстан</t>
  </si>
  <si>
    <t>Список приглашенных на заключительнный этап республиканской олимпиады школьников по турецкому языку в 2024-2025 учебном году</t>
  </si>
  <si>
    <t>МБОУ «Полилингвальная гимназия № 59 «Адымнар-Чаллы»</t>
  </si>
  <si>
    <t>МБОУ «Лицей-интернат №24» Нижнекамского муниципального района Республики Татарстан</t>
  </si>
  <si>
    <t>МБОУлицей-интернат им.М.Онджеля Бугульминского муниципального района Республики Татарстан</t>
  </si>
  <si>
    <t>Сармановский район</t>
  </si>
  <si>
    <t xml:space="preserve">Сафиуллина </t>
  </si>
  <si>
    <t>Хаят</t>
  </si>
  <si>
    <t>Ленаровна</t>
  </si>
  <si>
    <t>Ханова Нурания Вазировна</t>
  </si>
  <si>
    <t>Мехман кызы</t>
  </si>
  <si>
    <t>МБОУ "Средняя общеобразовательная школа №12" Вахитовского района г. Казани</t>
  </si>
  <si>
    <t>МБОУ «Лицей № 1» Чистопольского муниципального района Республики Татарстан</t>
  </si>
  <si>
    <t>Азнакаевский</t>
  </si>
  <si>
    <t xml:space="preserve">Азнакаевский </t>
  </si>
  <si>
    <t>дата рождения</t>
  </si>
  <si>
    <t>снилс</t>
  </si>
  <si>
    <t>МБОУ «Лицей №4 города Азнакаево» Азнакаевского муниципального района Республики Татарстан</t>
  </si>
  <si>
    <t xml:space="preserve">дата рождения </t>
  </si>
  <si>
    <t>МБОУ «Средняя общеобразовательная школа №60» г.Набережные Челны Республики татарстан</t>
  </si>
  <si>
    <t>дата рожд</t>
  </si>
  <si>
    <t>СНИЛС</t>
  </si>
  <si>
    <t>149-301-314-40</t>
  </si>
  <si>
    <t>167-459-802-15</t>
  </si>
  <si>
    <t>164-457-176-84</t>
  </si>
  <si>
    <t>161-198-312-59</t>
  </si>
  <si>
    <t>МБОУ «Лицей №14»  Нижнекамского муниципального района Республики Татарстан</t>
  </si>
  <si>
    <t>161-201-455-06</t>
  </si>
  <si>
    <t>174-285-911-94</t>
  </si>
  <si>
    <t>173-348-639-88</t>
  </si>
  <si>
    <t>приедет позже</t>
  </si>
  <si>
    <t>Миннуллин Надир Маратович</t>
  </si>
  <si>
    <t>154-963-506-87</t>
  </si>
  <si>
    <t>165-046-015-42</t>
  </si>
  <si>
    <t>164-801-691-73</t>
  </si>
  <si>
    <t>Халикова Чулпан Тагировна</t>
  </si>
  <si>
    <t>167-754-027-99</t>
  </si>
  <si>
    <t>172-123-875-48</t>
  </si>
  <si>
    <t>167-367-957-26</t>
  </si>
  <si>
    <t>168-830-144-90</t>
  </si>
  <si>
    <t>171-170-057-29</t>
  </si>
  <si>
    <t>171-301-404-09</t>
  </si>
  <si>
    <t>171-714-386-65</t>
  </si>
  <si>
    <t>182-606-767-86</t>
  </si>
  <si>
    <t>213-318-026-11</t>
  </si>
  <si>
    <t>Джёнк</t>
  </si>
  <si>
    <t>Зиатдинова Нафися Валиахметовна</t>
  </si>
  <si>
    <t>192-276-878-10</t>
  </si>
  <si>
    <t>217-418-231-48</t>
  </si>
  <si>
    <t>Шифр</t>
  </si>
  <si>
    <t>А-34</t>
  </si>
  <si>
    <t>А-32</t>
  </si>
  <si>
    <t>А-29</t>
  </si>
  <si>
    <t>А-28</t>
  </si>
  <si>
    <t>А-26</t>
  </si>
  <si>
    <t>А-24</t>
  </si>
  <si>
    <t>А-22</t>
  </si>
  <si>
    <t>А-39</t>
  </si>
  <si>
    <t>А-40</t>
  </si>
  <si>
    <r>
      <t>Мехме</t>
    </r>
    <r>
      <rPr>
        <sz val="12"/>
        <color rgb="FFFF0000"/>
        <rFont val="Times New Roman"/>
        <family val="1"/>
        <charset val="204"/>
      </rPr>
      <t>т</t>
    </r>
    <r>
      <rPr>
        <sz val="12"/>
        <color rgb="FF000000"/>
        <rFont val="Times New Roman"/>
        <family val="1"/>
        <charset val="204"/>
      </rPr>
      <t>овна</t>
    </r>
  </si>
  <si>
    <t>А-41</t>
  </si>
  <si>
    <t>А-42</t>
  </si>
  <si>
    <t>А-43</t>
  </si>
  <si>
    <t>А-44</t>
  </si>
  <si>
    <t>А-45</t>
  </si>
  <si>
    <t>А-46</t>
  </si>
  <si>
    <t>А-06</t>
  </si>
  <si>
    <t>А-03</t>
  </si>
  <si>
    <t>А-11</t>
  </si>
  <si>
    <t>А-10</t>
  </si>
  <si>
    <t>А-12</t>
  </si>
  <si>
    <t>А-37</t>
  </si>
  <si>
    <t>А-52</t>
  </si>
  <si>
    <t>А-09</t>
  </si>
  <si>
    <t>А-13</t>
  </si>
  <si>
    <t>А-08</t>
  </si>
  <si>
    <t>А-07</t>
  </si>
  <si>
    <t>А-14</t>
  </si>
  <si>
    <t>А-17</t>
  </si>
  <si>
    <t>А-47</t>
  </si>
  <si>
    <t>А-57</t>
  </si>
  <si>
    <t>А-51</t>
  </si>
  <si>
    <t>А-04</t>
  </si>
  <si>
    <t>А-18</t>
  </si>
  <si>
    <t>А-19</t>
  </si>
  <si>
    <t>А-49</t>
  </si>
  <si>
    <t>А-48</t>
  </si>
  <si>
    <t>А-36</t>
  </si>
  <si>
    <t>А-38</t>
  </si>
  <si>
    <t>А-35</t>
  </si>
  <si>
    <t>А-33</t>
  </si>
  <si>
    <t>А-31</t>
  </si>
  <si>
    <t>А-30</t>
  </si>
  <si>
    <t>А-27</t>
  </si>
  <si>
    <t>А-25</t>
  </si>
  <si>
    <t>А-23</t>
  </si>
  <si>
    <t>А-21</t>
  </si>
  <si>
    <t>А-20</t>
  </si>
  <si>
    <t>А-01</t>
  </si>
  <si>
    <t>А-02</t>
  </si>
  <si>
    <t>А-05</t>
  </si>
  <si>
    <t>А-16</t>
  </si>
  <si>
    <t>А-15</t>
  </si>
  <si>
    <t>А-58</t>
  </si>
  <si>
    <t>А-56</t>
  </si>
  <si>
    <t>А-55</t>
  </si>
  <si>
    <t>А-53</t>
  </si>
  <si>
    <t>А-54</t>
  </si>
  <si>
    <t>А-50</t>
  </si>
  <si>
    <t>В-11</t>
  </si>
  <si>
    <t>В-12</t>
  </si>
  <si>
    <t>В-21</t>
  </si>
  <si>
    <t>В-23</t>
  </si>
  <si>
    <t>В-24</t>
  </si>
  <si>
    <t>В-25</t>
  </si>
  <si>
    <t>В-09</t>
  </si>
  <si>
    <t>В-03</t>
  </si>
  <si>
    <t>В-04</t>
  </si>
  <si>
    <t>В-01</t>
  </si>
  <si>
    <t>В-02</t>
  </si>
  <si>
    <t>В-13</t>
  </si>
  <si>
    <t>В-20</t>
  </si>
  <si>
    <t>В-06</t>
  </si>
  <si>
    <t>В-22</t>
  </si>
  <si>
    <t>В-08</t>
  </si>
  <si>
    <t>В-05</t>
  </si>
  <si>
    <t>В-19</t>
  </si>
  <si>
    <t>В-17</t>
  </si>
  <si>
    <t>В-07</t>
  </si>
  <si>
    <t>В-16</t>
  </si>
  <si>
    <t>В-10</t>
  </si>
  <si>
    <t>С-06</t>
  </si>
  <si>
    <t>С-13</t>
  </si>
  <si>
    <t>С-17</t>
  </si>
  <si>
    <t>С-19</t>
  </si>
  <si>
    <t>С-20</t>
  </si>
  <si>
    <t>С-09</t>
  </si>
  <si>
    <t>С-08</t>
  </si>
  <si>
    <t>С-15</t>
  </si>
  <si>
    <t>С-07</t>
  </si>
  <si>
    <t>С-10</t>
  </si>
  <si>
    <t>С-05</t>
  </si>
  <si>
    <t>С-14</t>
  </si>
  <si>
    <t>С-18</t>
  </si>
  <si>
    <t>С-16</t>
  </si>
  <si>
    <t>Статус</t>
  </si>
  <si>
    <t>Макс балл</t>
  </si>
  <si>
    <t>Итог балл</t>
  </si>
  <si>
    <t>тестИтог балл</t>
  </si>
  <si>
    <t>перевод</t>
  </si>
  <si>
    <t>говорение</t>
  </si>
  <si>
    <t>ИТОГ</t>
  </si>
  <si>
    <t>тест</t>
  </si>
  <si>
    <t>говор</t>
  </si>
  <si>
    <t>перев</t>
  </si>
  <si>
    <t>победитель</t>
  </si>
  <si>
    <t>призер</t>
  </si>
  <si>
    <t>МАОУ «»Гимназия-интернат №4«» Кировского района г.Казани</t>
  </si>
  <si>
    <t>МАОУ «»Лицей-интернат №7«» Ново-Савиновского района г. Казани</t>
  </si>
  <si>
    <t>МАОУ«»Лицей-интернат №7«» Ново-Савиновского района г. Казани</t>
  </si>
  <si>
    <t>МБОУ «»Многопрофильный лицей №187«» Советского района г.Казани</t>
  </si>
  <si>
    <t>МБОУ «Лицей-интернат №79«» г.Набережные Челны Республики Татарстан</t>
  </si>
  <si>
    <t>МБОУ «»Лицей-интернат №79«» г.Набережные Челны</t>
  </si>
  <si>
    <t>МАОУ «»Средняя общеобразовательная школа №39 с углубленным изучением английского языка«» Вахитовского района г. Казани</t>
  </si>
  <si>
    <t>МБОУ «Средняя общеобразовательная школа №37 с углубленным изучением отдельных предметов«»</t>
  </si>
  <si>
    <t>МБОУ «»Средняя общеобразовательная школа №37 с углубленным изучением отдельных предметов«»</t>
  </si>
  <si>
    <t>МБОУ «»Гимназия №27 с татарским языком обучения имени Хади Такташа«» Вахитовского района г.Казани</t>
  </si>
  <si>
    <t>МАОУ«»Гимназия-интернат №4«» Кировского района г.Казани</t>
  </si>
  <si>
    <t>МБОУ «»Гимназия №12 с татарским языком обучения имени Ф.Г.Аитовой«» Московского района г. Казани</t>
  </si>
  <si>
    <t>МБОУ «»Лицей-интернат №2«» Московского района г.Казани</t>
  </si>
  <si>
    <t>МАОУ «»Лицей-интернат №2«» Московского района г.Казани</t>
  </si>
  <si>
    <t>МБОУ «Средняя общеобразовательная школа № 1 города Азнакаево«» Азнакаевского муниципального района Республики Татарстан</t>
  </si>
  <si>
    <t>МБОУ «»Лицей №14«» Нижнекамского муниципального района Республики Татарстан</t>
  </si>
  <si>
    <t>участник</t>
  </si>
  <si>
    <t>МАОУ «Лицей-интернат №7» Ново-Савиновского района г. Казани</t>
  </si>
  <si>
    <t>ГАОУ  «Гуманитарная гимназия-интернат для одаренных детей» Актанышского муниципального района Республики Татарстан</t>
  </si>
  <si>
    <t>МБОУ «Гимназия №27 с татарским языком обучения имени Хади Такташа» Вахитовского района г.Казани</t>
  </si>
  <si>
    <t>МБОУ «Лицей №149 с татарским языком обучения» Советского района г.Казани</t>
  </si>
  <si>
    <t>МАОУ«Гимназия-интернат №4» Кировского района г.Казани</t>
  </si>
  <si>
    <t>МБОУ «Гимназия №12 с татарским языком обучения имени Ф.Г.Аитовой» Московского района г. Казани</t>
  </si>
  <si>
    <t xml:space="preserve">ГАОУ «Полилингвальный комплекс «Адымнар - путь к знаниям и согласию» г. Казани </t>
  </si>
  <si>
    <t>МАОУ  «Лицей-интернат №7» Ново-Савиновского района г. Казани</t>
  </si>
  <si>
    <t>МАОУ «Гимназия №19» Приволжского района г. Казани</t>
  </si>
  <si>
    <t>МАОУ «Лицей-интернат № 1» г. Альметьевска Республики Татарстан</t>
  </si>
  <si>
    <t>МБОУ «Многопрофильный лицей №187» Советского района г.Казани</t>
  </si>
  <si>
    <t>МБОУ «Средняя общеобразовательная татарско-русская школа №80 с углубленным изучением отдельных предметов имени Каюма Насыри» Вахитовского района г. Казани</t>
  </si>
  <si>
    <t>МАОУ «Полилингвальный образовательный комплекс «Адымнар-Алабуга» Елабужского муниципального района Республики Татарстан</t>
  </si>
  <si>
    <t>МБОУ «Лицей №177» Ново-Савиновского района г. Казань</t>
  </si>
  <si>
    <t>МБОУ«Лицей №149 с татарским языком обучения» Советского района г.Казани</t>
  </si>
  <si>
    <t>АНОО «Международная школа Казани»</t>
  </si>
  <si>
    <t>МАОУ«Лицей-интернат №7» Ново-Савиновского района г. Казани</t>
  </si>
  <si>
    <t xml:space="preserve">ГАОУ «Полилингвальный комплекс «Адымнар - путь к знаниям и согласию» Ново-Савиновского района г. Казани </t>
  </si>
  <si>
    <t>МБОУ «Многопрофильный лицей №170» Ново-Савиновского района г.Казани.</t>
  </si>
  <si>
    <t>МБОУ «Средняя общеобразовательная русско-татарская школа №103» Ново-Савиновского района г.Казани</t>
  </si>
  <si>
    <t>МБОУ «Многопрофильная полилингвальная гимназия №180» Советского района г. Казани</t>
  </si>
  <si>
    <t>МБОУ «Лицей №177» Ново-Савиновского района г. Казани</t>
  </si>
  <si>
    <t>МБОУ «Гимназия №4 с татарским языком обучения» Кировского района г.Казани</t>
  </si>
  <si>
    <t>МАОУ «Гимназия-интернат №4» Кировского района г.Казани</t>
  </si>
  <si>
    <t>МАОУ «Гимназия-интернат №4» Кировского района г. Казани</t>
  </si>
  <si>
    <t>07.04.2-11</t>
  </si>
  <si>
    <t>МАОУ«»имназия-интернат №4» Кировского района г.Казани</t>
  </si>
  <si>
    <t>МАОУ «Лицей-интернат №2» Московского района г.Казани</t>
  </si>
  <si>
    <t>МБОУ «Средняя общеобразовательная школа № 1 города Азнакаево» Азнакаевского муниципального района Республики Татарстан</t>
  </si>
  <si>
    <t>МБОУ «Лицей-интернат №2» Московского района г.Казани</t>
  </si>
  <si>
    <t>МБОУ «Лицей-интернат №79» г.Набережные Челны</t>
  </si>
  <si>
    <t>МБОУ Средняя общеобразовательная школа с углубленным изучением отдельных предметов Бугульминского муниципального района Республики Татарстан</t>
  </si>
  <si>
    <t>МБОУ «Сармановская гимназия» Сармановского муниципального района Республики Татарстан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</si>
</sst>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4" fontId="0" fillId="4" borderId="1" xfId="0" applyNumberFormat="1" applyFill="1" applyBorder="1"/>
    <xf numFmtId="0" fontId="0" fillId="4" borderId="1" xfId="0" applyFill="1" applyBorder="1"/>
    <xf numFmtId="0" fontId="0" fillId="4" borderId="0" xfId="0" applyFill="1"/>
    <xf numFmtId="0" fontId="4" fillId="4" borderId="1" xfId="0" applyFont="1" applyFill="1" applyBorder="1"/>
    <xf numFmtId="0" fontId="0" fillId="4" borderId="1" xfId="0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0" fillId="4" borderId="0" xfId="0" applyFill="1" applyBorder="1"/>
    <xf numFmtId="14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0" xfId="0" applyFill="1" applyAlignment="1"/>
    <xf numFmtId="0" fontId="4" fillId="4" borderId="1" xfId="0" applyFont="1" applyFill="1" applyBorder="1" applyAlignment="1"/>
    <xf numFmtId="3" fontId="0" fillId="4" borderId="1" xfId="0" applyNumberFormat="1" applyFill="1" applyBorder="1"/>
    <xf numFmtId="0" fontId="4" fillId="0" borderId="1" xfId="0" applyFont="1" applyBorder="1"/>
    <xf numFmtId="0" fontId="1" fillId="4" borderId="4" xfId="0" applyFont="1" applyFill="1" applyBorder="1" applyAlignment="1">
      <alignment vertical="top" wrapText="1"/>
    </xf>
    <xf numFmtId="0" fontId="0" fillId="4" borderId="4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0" fillId="3" borderId="0" xfId="0" applyFill="1"/>
    <xf numFmtId="0" fontId="2" fillId="4" borderId="3" xfId="0" applyFont="1" applyFill="1" applyBorder="1" applyAlignment="1">
      <alignment vertical="top" wrapText="1"/>
    </xf>
    <xf numFmtId="0" fontId="1" fillId="4" borderId="3" xfId="0" applyFont="1" applyFill="1" applyBorder="1"/>
    <xf numFmtId="14" fontId="1" fillId="4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4" fontId="0" fillId="0" borderId="1" xfId="0" applyNumberFormat="1" applyFill="1" applyBorder="1" applyAlignment="1"/>
    <xf numFmtId="0" fontId="0" fillId="0" borderId="1" xfId="0" applyFill="1" applyBorder="1" applyAlignment="1"/>
    <xf numFmtId="0" fontId="0" fillId="0" borderId="0" xfId="0" applyFill="1"/>
    <xf numFmtId="0" fontId="5" fillId="0" borderId="1" xfId="0" applyFont="1" applyFill="1" applyBorder="1" applyAlignment="1">
      <alignment vertical="top" wrapText="1"/>
    </xf>
    <xf numFmtId="14" fontId="0" fillId="0" borderId="1" xfId="0" applyNumberFormat="1" applyFill="1" applyBorder="1"/>
    <xf numFmtId="0" fontId="0" fillId="0" borderId="1" xfId="0" applyFill="1" applyBorder="1"/>
    <xf numFmtId="14" fontId="0" fillId="4" borderId="4" xfId="0" applyNumberFormat="1" applyFill="1" applyBorder="1" applyAlignment="1">
      <alignment vertical="top"/>
    </xf>
    <xf numFmtId="14" fontId="6" fillId="4" borderId="1" xfId="0" applyNumberFormat="1" applyFont="1" applyFill="1" applyBorder="1" applyAlignment="1">
      <alignment vertical="top"/>
    </xf>
    <xf numFmtId="14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0" fillId="0" borderId="2" xfId="0" applyBorder="1" applyAlignment="1">
      <alignment horizontal="center"/>
    </xf>
    <xf numFmtId="1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activeCell="B1" sqref="B1:S1"/>
    </sheetView>
  </sheetViews>
  <sheetFormatPr defaultRowHeight="15" x14ac:dyDescent="0.25"/>
  <cols>
    <col min="1" max="1" width="3.28515625" customWidth="1"/>
    <col min="2" max="2" width="16.42578125" customWidth="1"/>
    <col min="3" max="3" width="17.42578125" customWidth="1"/>
    <col min="4" max="4" width="10.7109375" customWidth="1"/>
    <col min="5" max="5" width="7.85546875" customWidth="1"/>
    <col min="6" max="6" width="9.28515625" customWidth="1"/>
    <col min="7" max="7" width="7.140625" customWidth="1"/>
    <col min="8" max="8" width="6.85546875" hidden="1" customWidth="1"/>
    <col min="9" max="9" width="6" hidden="1" customWidth="1"/>
    <col min="10" max="13" width="6" style="12" customWidth="1"/>
    <col min="14" max="14" width="6" customWidth="1"/>
    <col min="15" max="15" width="8" customWidth="1"/>
    <col min="16" max="16" width="13.7109375" customWidth="1"/>
    <col min="17" max="17" width="8.42578125" customWidth="1"/>
    <col min="18" max="18" width="11.85546875" customWidth="1"/>
    <col min="19" max="19" width="15.28515625" customWidth="1"/>
  </cols>
  <sheetData>
    <row r="1" spans="1:19" x14ac:dyDescent="0.25">
      <c r="B1" s="43" t="s">
        <v>307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41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355</v>
      </c>
      <c r="H2" s="5" t="s">
        <v>6</v>
      </c>
      <c r="I2" s="5" t="s">
        <v>7</v>
      </c>
      <c r="J2" s="29" t="s">
        <v>458</v>
      </c>
      <c r="K2" s="29" t="s">
        <v>460</v>
      </c>
      <c r="L2" s="29" t="s">
        <v>459</v>
      </c>
      <c r="M2" s="30" t="s">
        <v>453</v>
      </c>
      <c r="N2" s="7" t="s">
        <v>452</v>
      </c>
      <c r="O2" s="7" t="s">
        <v>451</v>
      </c>
      <c r="P2" s="5" t="s">
        <v>8</v>
      </c>
      <c r="Q2" s="5" t="s">
        <v>9</v>
      </c>
      <c r="R2" s="6" t="s">
        <v>321</v>
      </c>
      <c r="S2" s="6" t="s">
        <v>322</v>
      </c>
    </row>
    <row r="3" spans="1:19" s="12" customFormat="1" ht="90" customHeight="1" x14ac:dyDescent="0.25">
      <c r="A3" s="9">
        <v>1</v>
      </c>
      <c r="B3" s="9" t="s">
        <v>223</v>
      </c>
      <c r="C3" s="9" t="s">
        <v>480</v>
      </c>
      <c r="D3" s="9" t="s">
        <v>257</v>
      </c>
      <c r="E3" s="9" t="s">
        <v>258</v>
      </c>
      <c r="F3" s="9" t="s">
        <v>259</v>
      </c>
      <c r="G3" s="9" t="s">
        <v>388</v>
      </c>
      <c r="H3" s="9">
        <v>8</v>
      </c>
      <c r="I3" s="9">
        <v>9</v>
      </c>
      <c r="J3" s="9">
        <v>58</v>
      </c>
      <c r="K3" s="9">
        <v>20</v>
      </c>
      <c r="L3" s="9">
        <v>19</v>
      </c>
      <c r="M3" s="9">
        <f t="shared" ref="M3:M34" si="0">J3+K3+L3</f>
        <v>97</v>
      </c>
      <c r="N3" s="9">
        <v>100</v>
      </c>
      <c r="O3" s="9" t="s">
        <v>461</v>
      </c>
      <c r="P3" s="9" t="s">
        <v>256</v>
      </c>
      <c r="Q3" s="9" t="s">
        <v>480</v>
      </c>
      <c r="R3" s="10">
        <v>40276</v>
      </c>
      <c r="S3" s="11">
        <v>21035643010</v>
      </c>
    </row>
    <row r="4" spans="1:19" ht="99" customHeight="1" x14ac:dyDescent="0.25">
      <c r="A4" s="3">
        <v>2</v>
      </c>
      <c r="B4" s="9" t="s">
        <v>18</v>
      </c>
      <c r="C4" s="9" t="s">
        <v>481</v>
      </c>
      <c r="D4" s="9" t="s">
        <v>19</v>
      </c>
      <c r="E4" s="9" t="s">
        <v>20</v>
      </c>
      <c r="F4" s="9" t="s">
        <v>21</v>
      </c>
      <c r="G4" s="9" t="s">
        <v>387</v>
      </c>
      <c r="H4" s="9">
        <v>9</v>
      </c>
      <c r="I4" s="9">
        <v>9</v>
      </c>
      <c r="J4" s="9">
        <v>54</v>
      </c>
      <c r="K4" s="9">
        <v>17</v>
      </c>
      <c r="L4" s="9">
        <v>18</v>
      </c>
      <c r="M4" s="9">
        <f t="shared" si="0"/>
        <v>89</v>
      </c>
      <c r="N4" s="9">
        <v>100</v>
      </c>
      <c r="O4" s="9" t="s">
        <v>462</v>
      </c>
      <c r="P4" s="9" t="s">
        <v>22</v>
      </c>
      <c r="Q4" s="9" t="s">
        <v>481</v>
      </c>
      <c r="R4" s="10">
        <v>39905</v>
      </c>
      <c r="S4" s="11">
        <v>15424581357</v>
      </c>
    </row>
    <row r="5" spans="1:19" ht="88.15" customHeight="1" x14ac:dyDescent="0.25">
      <c r="A5" s="3">
        <v>3</v>
      </c>
      <c r="B5" s="9" t="s">
        <v>128</v>
      </c>
      <c r="C5" s="9" t="s">
        <v>482</v>
      </c>
      <c r="D5" s="9" t="s">
        <v>137</v>
      </c>
      <c r="E5" s="9" t="s">
        <v>138</v>
      </c>
      <c r="F5" s="9" t="s">
        <v>63</v>
      </c>
      <c r="G5" s="9" t="s">
        <v>372</v>
      </c>
      <c r="H5" s="9">
        <v>9</v>
      </c>
      <c r="I5" s="9">
        <v>9</v>
      </c>
      <c r="J5" s="9">
        <v>56</v>
      </c>
      <c r="K5" s="9">
        <v>15</v>
      </c>
      <c r="L5" s="9">
        <v>15</v>
      </c>
      <c r="M5" s="9">
        <f t="shared" si="0"/>
        <v>86</v>
      </c>
      <c r="N5" s="9">
        <v>100</v>
      </c>
      <c r="O5" s="9" t="s">
        <v>462</v>
      </c>
      <c r="P5" s="9" t="s">
        <v>341</v>
      </c>
      <c r="Q5" s="9" t="s">
        <v>482</v>
      </c>
      <c r="R5" s="10">
        <v>40064</v>
      </c>
      <c r="S5" s="11" t="s">
        <v>344</v>
      </c>
    </row>
    <row r="6" spans="1:19" s="12" customFormat="1" ht="64.5" customHeight="1" x14ac:dyDescent="0.25">
      <c r="A6" s="3">
        <v>4</v>
      </c>
      <c r="B6" s="9" t="s">
        <v>143</v>
      </c>
      <c r="C6" s="9" t="s">
        <v>484</v>
      </c>
      <c r="D6" s="9" t="s">
        <v>155</v>
      </c>
      <c r="E6" s="9" t="s">
        <v>156</v>
      </c>
      <c r="F6" s="9" t="s">
        <v>157</v>
      </c>
      <c r="G6" s="9" t="s">
        <v>361</v>
      </c>
      <c r="H6" s="9">
        <v>9</v>
      </c>
      <c r="I6" s="9">
        <v>9</v>
      </c>
      <c r="J6" s="9">
        <v>48</v>
      </c>
      <c r="K6" s="9">
        <v>18</v>
      </c>
      <c r="L6" s="9">
        <v>17</v>
      </c>
      <c r="M6" s="9">
        <f t="shared" si="0"/>
        <v>83</v>
      </c>
      <c r="N6" s="9">
        <v>100</v>
      </c>
      <c r="O6" s="9" t="s">
        <v>462</v>
      </c>
      <c r="P6" s="9" t="s">
        <v>144</v>
      </c>
      <c r="Q6" s="9" t="s">
        <v>484</v>
      </c>
      <c r="R6" s="10">
        <v>40045</v>
      </c>
      <c r="S6" s="11">
        <v>16715903179</v>
      </c>
    </row>
    <row r="7" spans="1:19" s="12" customFormat="1" ht="78" customHeight="1" x14ac:dyDescent="0.25">
      <c r="A7" s="3">
        <v>5</v>
      </c>
      <c r="B7" s="9" t="s">
        <v>282</v>
      </c>
      <c r="C7" s="9" t="s">
        <v>483</v>
      </c>
      <c r="D7" s="9" t="s">
        <v>295</v>
      </c>
      <c r="E7" s="9" t="s">
        <v>212</v>
      </c>
      <c r="F7" s="9" t="s">
        <v>316</v>
      </c>
      <c r="G7" s="9" t="s">
        <v>367</v>
      </c>
      <c r="H7" s="9">
        <v>5</v>
      </c>
      <c r="I7" s="9">
        <v>9</v>
      </c>
      <c r="J7" s="9">
        <v>46</v>
      </c>
      <c r="K7" s="9">
        <v>16</v>
      </c>
      <c r="L7" s="9">
        <v>20</v>
      </c>
      <c r="M7" s="9">
        <f t="shared" si="0"/>
        <v>82</v>
      </c>
      <c r="N7" s="9">
        <v>100</v>
      </c>
      <c r="O7" s="9" t="s">
        <v>462</v>
      </c>
      <c r="P7" s="9" t="s">
        <v>292</v>
      </c>
      <c r="Q7" s="9" t="s">
        <v>483</v>
      </c>
      <c r="R7" s="23">
        <v>830207460</v>
      </c>
      <c r="S7" s="13" t="s">
        <v>354</v>
      </c>
    </row>
    <row r="8" spans="1:19" s="12" customFormat="1" ht="84.75" customHeight="1" x14ac:dyDescent="0.25">
      <c r="A8" s="3">
        <v>6</v>
      </c>
      <c r="B8" s="9" t="s">
        <v>223</v>
      </c>
      <c r="C8" s="9" t="s">
        <v>486</v>
      </c>
      <c r="D8" s="9" t="s">
        <v>248</v>
      </c>
      <c r="E8" s="9" t="s">
        <v>249</v>
      </c>
      <c r="F8" s="9" t="s">
        <v>250</v>
      </c>
      <c r="G8" s="9" t="s">
        <v>356</v>
      </c>
      <c r="H8" s="9">
        <v>9</v>
      </c>
      <c r="I8" s="9">
        <v>9</v>
      </c>
      <c r="J8" s="9">
        <v>46</v>
      </c>
      <c r="K8" s="9">
        <v>19</v>
      </c>
      <c r="L8" s="9">
        <v>16</v>
      </c>
      <c r="M8" s="9">
        <f t="shared" si="0"/>
        <v>81</v>
      </c>
      <c r="N8" s="9">
        <v>100</v>
      </c>
      <c r="O8" s="9" t="s">
        <v>462</v>
      </c>
      <c r="P8" s="9" t="s">
        <v>120</v>
      </c>
      <c r="Q8" s="9"/>
      <c r="R8" s="19">
        <v>39842</v>
      </c>
      <c r="S8" s="20">
        <v>16715903179</v>
      </c>
    </row>
    <row r="9" spans="1:19" s="12" customFormat="1" ht="157.5" x14ac:dyDescent="0.25">
      <c r="A9" s="3">
        <v>7</v>
      </c>
      <c r="B9" s="9" t="s">
        <v>143</v>
      </c>
      <c r="C9" s="9" t="s">
        <v>484</v>
      </c>
      <c r="D9" s="9" t="s">
        <v>149</v>
      </c>
      <c r="E9" s="9" t="s">
        <v>150</v>
      </c>
      <c r="F9" s="9" t="s">
        <v>151</v>
      </c>
      <c r="G9" s="9" t="s">
        <v>393</v>
      </c>
      <c r="H9" s="9">
        <v>7</v>
      </c>
      <c r="I9" s="9">
        <v>9</v>
      </c>
      <c r="J9" s="9">
        <v>40</v>
      </c>
      <c r="K9" s="9">
        <v>19</v>
      </c>
      <c r="L9" s="9">
        <v>20</v>
      </c>
      <c r="M9" s="9">
        <f t="shared" si="0"/>
        <v>79</v>
      </c>
      <c r="N9" s="9">
        <v>100</v>
      </c>
      <c r="O9" s="9" t="s">
        <v>462</v>
      </c>
      <c r="P9" s="9" t="s">
        <v>144</v>
      </c>
      <c r="Q9" s="9" t="s">
        <v>484</v>
      </c>
      <c r="R9" s="11" t="s">
        <v>505</v>
      </c>
      <c r="S9" s="11">
        <v>20435635738</v>
      </c>
    </row>
    <row r="10" spans="1:19" s="12" customFormat="1" ht="157.5" x14ac:dyDescent="0.25">
      <c r="A10" s="9">
        <v>8</v>
      </c>
      <c r="B10" s="9" t="s">
        <v>143</v>
      </c>
      <c r="C10" s="9" t="s">
        <v>484</v>
      </c>
      <c r="D10" s="9" t="s">
        <v>165</v>
      </c>
      <c r="E10" s="9" t="s">
        <v>166</v>
      </c>
      <c r="F10" s="9" t="s">
        <v>167</v>
      </c>
      <c r="G10" s="9" t="s">
        <v>382</v>
      </c>
      <c r="H10" s="9">
        <v>8</v>
      </c>
      <c r="I10" s="9">
        <v>9</v>
      </c>
      <c r="J10" s="9">
        <v>40</v>
      </c>
      <c r="K10" s="9">
        <v>18</v>
      </c>
      <c r="L10" s="9">
        <v>20</v>
      </c>
      <c r="M10" s="9">
        <f t="shared" si="0"/>
        <v>78</v>
      </c>
      <c r="N10" s="9">
        <v>100</v>
      </c>
      <c r="O10" s="9" t="s">
        <v>462</v>
      </c>
      <c r="P10" s="9" t="s">
        <v>144</v>
      </c>
      <c r="Q10" s="9" t="s">
        <v>484</v>
      </c>
      <c r="R10" s="10">
        <v>40383</v>
      </c>
      <c r="S10" s="11">
        <v>19934471928</v>
      </c>
    </row>
    <row r="11" spans="1:19" s="12" customFormat="1" ht="47.25" customHeight="1" x14ac:dyDescent="0.25">
      <c r="A11" s="9">
        <v>8</v>
      </c>
      <c r="B11" s="9" t="s">
        <v>41</v>
      </c>
      <c r="C11" s="9" t="s">
        <v>305</v>
      </c>
      <c r="D11" s="9" t="s">
        <v>55</v>
      </c>
      <c r="E11" s="9" t="s">
        <v>56</v>
      </c>
      <c r="F11" s="9" t="s">
        <v>57</v>
      </c>
      <c r="G11" s="9" t="s">
        <v>362</v>
      </c>
      <c r="H11" s="9">
        <v>8</v>
      </c>
      <c r="I11" s="9">
        <v>9</v>
      </c>
      <c r="J11" s="9">
        <v>40</v>
      </c>
      <c r="K11" s="9">
        <v>19</v>
      </c>
      <c r="L11" s="9">
        <v>17</v>
      </c>
      <c r="M11" s="9">
        <f t="shared" si="0"/>
        <v>76</v>
      </c>
      <c r="N11" s="9">
        <v>100</v>
      </c>
      <c r="O11" s="9" t="s">
        <v>462</v>
      </c>
      <c r="P11" s="9" t="s">
        <v>53</v>
      </c>
      <c r="Q11" s="9" t="s">
        <v>305</v>
      </c>
      <c r="R11" s="10">
        <v>40297</v>
      </c>
      <c r="S11" s="11">
        <v>16098284595</v>
      </c>
    </row>
    <row r="12" spans="1:19" s="12" customFormat="1" ht="85.15" customHeight="1" x14ac:dyDescent="0.25">
      <c r="A12" s="9">
        <v>9</v>
      </c>
      <c r="B12" s="9" t="s">
        <v>188</v>
      </c>
      <c r="C12" s="9" t="s">
        <v>485</v>
      </c>
      <c r="D12" s="9" t="s">
        <v>208</v>
      </c>
      <c r="E12" s="9" t="s">
        <v>209</v>
      </c>
      <c r="F12" s="9" t="s">
        <v>148</v>
      </c>
      <c r="G12" s="9" t="s">
        <v>370</v>
      </c>
      <c r="H12" s="9">
        <v>9</v>
      </c>
      <c r="I12" s="9">
        <v>9</v>
      </c>
      <c r="J12" s="9">
        <v>50</v>
      </c>
      <c r="K12" s="9">
        <v>12</v>
      </c>
      <c r="L12" s="9">
        <v>14</v>
      </c>
      <c r="M12" s="9">
        <f t="shared" si="0"/>
        <v>76</v>
      </c>
      <c r="N12" s="9">
        <v>100</v>
      </c>
      <c r="O12" s="9" t="s">
        <v>462</v>
      </c>
      <c r="P12" s="9" t="s">
        <v>207</v>
      </c>
      <c r="Q12" s="9" t="s">
        <v>485</v>
      </c>
      <c r="R12" s="10">
        <v>39766</v>
      </c>
      <c r="S12" s="11">
        <v>16703685886</v>
      </c>
    </row>
    <row r="13" spans="1:19" s="12" customFormat="1" ht="129" customHeight="1" x14ac:dyDescent="0.25">
      <c r="A13" s="9">
        <v>10</v>
      </c>
      <c r="B13" s="9" t="s">
        <v>188</v>
      </c>
      <c r="C13" s="9" t="s">
        <v>485</v>
      </c>
      <c r="D13" s="9" t="s">
        <v>211</v>
      </c>
      <c r="E13" s="9" t="s">
        <v>212</v>
      </c>
      <c r="F13" s="9" t="s">
        <v>213</v>
      </c>
      <c r="G13" s="9" t="s">
        <v>397</v>
      </c>
      <c r="H13" s="9">
        <v>9</v>
      </c>
      <c r="I13" s="9">
        <v>9</v>
      </c>
      <c r="J13" s="9">
        <v>38</v>
      </c>
      <c r="K13" s="9">
        <v>18</v>
      </c>
      <c r="L13" s="9">
        <v>19</v>
      </c>
      <c r="M13" s="9">
        <f t="shared" si="0"/>
        <v>75</v>
      </c>
      <c r="N13" s="9">
        <v>100</v>
      </c>
      <c r="O13" s="9" t="s">
        <v>462</v>
      </c>
      <c r="P13" s="9" t="s">
        <v>207</v>
      </c>
      <c r="Q13" s="9" t="s">
        <v>485</v>
      </c>
      <c r="R13" s="10">
        <v>40098</v>
      </c>
      <c r="S13" s="11">
        <v>18730310155</v>
      </c>
    </row>
    <row r="14" spans="1:19" s="12" customFormat="1" ht="48.75" customHeight="1" x14ac:dyDescent="0.25">
      <c r="A14" s="9">
        <v>11</v>
      </c>
      <c r="B14" s="9" t="s">
        <v>282</v>
      </c>
      <c r="C14" s="9" t="s">
        <v>490</v>
      </c>
      <c r="D14" s="9" t="s">
        <v>286</v>
      </c>
      <c r="E14" s="9" t="s">
        <v>288</v>
      </c>
      <c r="F14" s="9" t="s">
        <v>365</v>
      </c>
      <c r="G14" s="9" t="s">
        <v>366</v>
      </c>
      <c r="H14" s="9">
        <v>8</v>
      </c>
      <c r="I14" s="9">
        <v>9</v>
      </c>
      <c r="J14" s="9">
        <v>36</v>
      </c>
      <c r="K14" s="9">
        <v>20</v>
      </c>
      <c r="L14" s="9">
        <v>19</v>
      </c>
      <c r="M14" s="9">
        <f t="shared" si="0"/>
        <v>75</v>
      </c>
      <c r="N14" s="9">
        <v>100</v>
      </c>
      <c r="O14" s="9" t="s">
        <v>462</v>
      </c>
      <c r="P14" s="9" t="s">
        <v>287</v>
      </c>
      <c r="Q14" s="9" t="s">
        <v>490</v>
      </c>
      <c r="R14" s="19">
        <v>40563</v>
      </c>
      <c r="S14" s="20">
        <v>101000001</v>
      </c>
    </row>
    <row r="15" spans="1:19" s="12" customFormat="1" ht="62.25" customHeight="1" x14ac:dyDescent="0.25">
      <c r="A15" s="9">
        <v>12</v>
      </c>
      <c r="B15" s="9" t="s">
        <v>143</v>
      </c>
      <c r="C15" s="9" t="s">
        <v>484</v>
      </c>
      <c r="D15" s="9" t="s">
        <v>158</v>
      </c>
      <c r="E15" s="9" t="s">
        <v>76</v>
      </c>
      <c r="F15" s="9" t="s">
        <v>159</v>
      </c>
      <c r="G15" s="9" t="s">
        <v>386</v>
      </c>
      <c r="H15" s="9">
        <v>7</v>
      </c>
      <c r="I15" s="9">
        <v>9</v>
      </c>
      <c r="J15" s="9">
        <v>42</v>
      </c>
      <c r="K15" s="9">
        <v>19</v>
      </c>
      <c r="L15" s="9">
        <v>14</v>
      </c>
      <c r="M15" s="9">
        <f t="shared" si="0"/>
        <v>75</v>
      </c>
      <c r="N15" s="9">
        <v>100</v>
      </c>
      <c r="O15" s="9" t="s">
        <v>462</v>
      </c>
      <c r="P15" s="9" t="s">
        <v>144</v>
      </c>
      <c r="Q15" s="9" t="s">
        <v>484</v>
      </c>
      <c r="R15" s="10">
        <v>41209</v>
      </c>
      <c r="S15" s="11">
        <v>18983473242</v>
      </c>
    </row>
    <row r="16" spans="1:19" s="12" customFormat="1" ht="55.9" customHeight="1" x14ac:dyDescent="0.25">
      <c r="A16" s="9">
        <v>13</v>
      </c>
      <c r="B16" s="9" t="s">
        <v>223</v>
      </c>
      <c r="C16" s="9" t="s">
        <v>480</v>
      </c>
      <c r="D16" s="9" t="s">
        <v>253</v>
      </c>
      <c r="E16" s="9" t="s">
        <v>31</v>
      </c>
      <c r="F16" s="9" t="s">
        <v>254</v>
      </c>
      <c r="G16" s="9" t="s">
        <v>399</v>
      </c>
      <c r="H16" s="9">
        <v>8</v>
      </c>
      <c r="I16" s="9">
        <v>9</v>
      </c>
      <c r="J16" s="9">
        <v>48</v>
      </c>
      <c r="K16" s="9">
        <v>13</v>
      </c>
      <c r="L16" s="9">
        <v>13</v>
      </c>
      <c r="M16" s="9">
        <f t="shared" si="0"/>
        <v>74</v>
      </c>
      <c r="N16" s="9">
        <v>100</v>
      </c>
      <c r="O16" s="9" t="s">
        <v>462</v>
      </c>
      <c r="P16" s="9" t="s">
        <v>256</v>
      </c>
      <c r="Q16" s="9" t="s">
        <v>480</v>
      </c>
      <c r="R16" s="10">
        <v>40298</v>
      </c>
      <c r="S16" s="11">
        <v>18273424679</v>
      </c>
    </row>
    <row r="17" spans="1:23" s="12" customFormat="1" ht="57.6" customHeight="1" x14ac:dyDescent="0.25">
      <c r="A17" s="9">
        <v>14</v>
      </c>
      <c r="B17" s="9" t="s">
        <v>143</v>
      </c>
      <c r="C17" s="9" t="s">
        <v>484</v>
      </c>
      <c r="D17" s="9" t="s">
        <v>162</v>
      </c>
      <c r="E17" s="9" t="s">
        <v>163</v>
      </c>
      <c r="F17" s="9" t="s">
        <v>164</v>
      </c>
      <c r="G17" s="9" t="s">
        <v>378</v>
      </c>
      <c r="H17" s="9">
        <v>8</v>
      </c>
      <c r="I17" s="9">
        <v>9</v>
      </c>
      <c r="J17" s="9">
        <v>40</v>
      </c>
      <c r="K17" s="9">
        <v>15</v>
      </c>
      <c r="L17" s="9">
        <v>19</v>
      </c>
      <c r="M17" s="9">
        <f t="shared" si="0"/>
        <v>74</v>
      </c>
      <c r="N17" s="9">
        <v>100</v>
      </c>
      <c r="O17" s="9" t="s">
        <v>462</v>
      </c>
      <c r="P17" s="9" t="s">
        <v>144</v>
      </c>
      <c r="Q17" s="9" t="s">
        <v>503</v>
      </c>
      <c r="R17" s="10">
        <v>40187</v>
      </c>
      <c r="S17" s="11">
        <v>17790654922</v>
      </c>
    </row>
    <row r="18" spans="1:23" s="12" customFormat="1" ht="112.9" customHeight="1" x14ac:dyDescent="0.25">
      <c r="A18" s="9">
        <v>15</v>
      </c>
      <c r="B18" s="9" t="s">
        <v>18</v>
      </c>
      <c r="C18" s="9" t="s">
        <v>481</v>
      </c>
      <c r="D18" s="9" t="s">
        <v>23</v>
      </c>
      <c r="E18" s="9" t="s">
        <v>24</v>
      </c>
      <c r="F18" s="9" t="s">
        <v>25</v>
      </c>
      <c r="G18" s="9" t="s">
        <v>410</v>
      </c>
      <c r="H18" s="9">
        <v>9</v>
      </c>
      <c r="I18" s="9">
        <v>9</v>
      </c>
      <c r="J18" s="9">
        <v>38</v>
      </c>
      <c r="K18" s="9">
        <v>18</v>
      </c>
      <c r="L18" s="9">
        <v>18</v>
      </c>
      <c r="M18" s="9">
        <f t="shared" si="0"/>
        <v>74</v>
      </c>
      <c r="N18" s="9">
        <v>100</v>
      </c>
      <c r="O18" s="9" t="s">
        <v>462</v>
      </c>
      <c r="P18" s="9" t="s">
        <v>22</v>
      </c>
      <c r="Q18" s="9" t="s">
        <v>481</v>
      </c>
      <c r="R18" s="10">
        <v>39984</v>
      </c>
      <c r="S18" s="11">
        <v>15527690788</v>
      </c>
    </row>
    <row r="19" spans="1:23" s="12" customFormat="1" ht="63.75" customHeight="1" x14ac:dyDescent="0.25">
      <c r="A19" s="9">
        <v>16</v>
      </c>
      <c r="B19" s="9" t="s">
        <v>143</v>
      </c>
      <c r="C19" s="9" t="s">
        <v>503</v>
      </c>
      <c r="D19" s="9" t="s">
        <v>145</v>
      </c>
      <c r="E19" s="9" t="s">
        <v>152</v>
      </c>
      <c r="F19" s="9" t="s">
        <v>146</v>
      </c>
      <c r="G19" s="9" t="s">
        <v>371</v>
      </c>
      <c r="H19" s="9">
        <v>7</v>
      </c>
      <c r="I19" s="9">
        <v>9</v>
      </c>
      <c r="J19" s="9">
        <v>44</v>
      </c>
      <c r="K19" s="9">
        <v>19</v>
      </c>
      <c r="L19" s="9">
        <v>10</v>
      </c>
      <c r="M19" s="9">
        <f t="shared" si="0"/>
        <v>73</v>
      </c>
      <c r="N19" s="9">
        <v>100</v>
      </c>
      <c r="O19" s="9" t="s">
        <v>462</v>
      </c>
      <c r="P19" s="9" t="s">
        <v>144</v>
      </c>
      <c r="Q19" s="9" t="s">
        <v>503</v>
      </c>
      <c r="R19" s="10">
        <v>40462</v>
      </c>
      <c r="S19" s="11">
        <v>19888519372</v>
      </c>
    </row>
    <row r="20" spans="1:23" s="12" customFormat="1" ht="48" customHeight="1" x14ac:dyDescent="0.25">
      <c r="A20" s="9">
        <v>17</v>
      </c>
      <c r="B20" s="9" t="s">
        <v>223</v>
      </c>
      <c r="C20" s="9" t="s">
        <v>480</v>
      </c>
      <c r="D20" s="9" t="s">
        <v>260</v>
      </c>
      <c r="E20" s="9" t="s">
        <v>252</v>
      </c>
      <c r="F20" s="9" t="s">
        <v>261</v>
      </c>
      <c r="G20" s="9" t="s">
        <v>389</v>
      </c>
      <c r="H20" s="9">
        <v>8</v>
      </c>
      <c r="I20" s="9">
        <v>9</v>
      </c>
      <c r="J20" s="9">
        <v>42</v>
      </c>
      <c r="K20" s="9">
        <v>17</v>
      </c>
      <c r="L20" s="9">
        <v>13</v>
      </c>
      <c r="M20" s="9">
        <f t="shared" si="0"/>
        <v>72</v>
      </c>
      <c r="N20" s="9">
        <v>100</v>
      </c>
      <c r="O20" s="9" t="s">
        <v>462</v>
      </c>
      <c r="P20" s="9" t="s">
        <v>256</v>
      </c>
      <c r="Q20" s="9" t="s">
        <v>480</v>
      </c>
      <c r="R20" s="10">
        <v>40186</v>
      </c>
      <c r="S20" s="11">
        <v>15827412377</v>
      </c>
    </row>
    <row r="21" spans="1:23" s="12" customFormat="1" ht="92.25" customHeight="1" x14ac:dyDescent="0.25">
      <c r="A21" s="9">
        <v>18</v>
      </c>
      <c r="B21" s="9" t="s">
        <v>143</v>
      </c>
      <c r="C21" s="9" t="s">
        <v>503</v>
      </c>
      <c r="D21" s="9" t="s">
        <v>153</v>
      </c>
      <c r="E21" s="9" t="s">
        <v>11</v>
      </c>
      <c r="F21" s="9" t="s">
        <v>154</v>
      </c>
      <c r="G21" s="9" t="s">
        <v>357</v>
      </c>
      <c r="H21" s="9">
        <v>9</v>
      </c>
      <c r="I21" s="9">
        <v>9</v>
      </c>
      <c r="J21" s="9">
        <v>50</v>
      </c>
      <c r="K21" s="9">
        <v>8</v>
      </c>
      <c r="L21" s="9">
        <v>14</v>
      </c>
      <c r="M21" s="9">
        <f t="shared" si="0"/>
        <v>72</v>
      </c>
      <c r="N21" s="9">
        <v>100</v>
      </c>
      <c r="O21" s="9" t="s">
        <v>462</v>
      </c>
      <c r="P21" s="9" t="s">
        <v>144</v>
      </c>
      <c r="Q21" s="9" t="s">
        <v>503</v>
      </c>
      <c r="R21" s="10">
        <v>39820</v>
      </c>
      <c r="S21" s="11">
        <v>19291831197</v>
      </c>
    </row>
    <row r="22" spans="1:23" s="12" customFormat="1" ht="125.25" customHeight="1" x14ac:dyDescent="0.25">
      <c r="A22" s="9">
        <v>19</v>
      </c>
      <c r="B22" s="9" t="s">
        <v>188</v>
      </c>
      <c r="C22" s="9" t="s">
        <v>485</v>
      </c>
      <c r="D22" s="9" t="s">
        <v>182</v>
      </c>
      <c r="E22" s="9" t="s">
        <v>210</v>
      </c>
      <c r="F22" s="9" t="s">
        <v>184</v>
      </c>
      <c r="G22" s="9" t="s">
        <v>407</v>
      </c>
      <c r="H22" s="9">
        <v>9</v>
      </c>
      <c r="I22" s="9">
        <v>9</v>
      </c>
      <c r="J22" s="9">
        <v>48</v>
      </c>
      <c r="K22" s="9">
        <v>12</v>
      </c>
      <c r="L22" s="9">
        <v>11</v>
      </c>
      <c r="M22" s="9">
        <f t="shared" si="0"/>
        <v>71</v>
      </c>
      <c r="N22" s="9">
        <v>100</v>
      </c>
      <c r="O22" s="9" t="s">
        <v>462</v>
      </c>
      <c r="P22" s="9" t="s">
        <v>207</v>
      </c>
      <c r="Q22" s="9" t="s">
        <v>485</v>
      </c>
      <c r="R22" s="10">
        <v>39975</v>
      </c>
      <c r="S22" s="11">
        <v>17909420498</v>
      </c>
    </row>
    <row r="23" spans="1:23" s="12" customFormat="1" ht="108.75" customHeight="1" x14ac:dyDescent="0.25">
      <c r="A23" s="9">
        <v>20</v>
      </c>
      <c r="B23" s="9" t="s">
        <v>128</v>
      </c>
      <c r="C23" s="9" t="s">
        <v>491</v>
      </c>
      <c r="D23" s="9" t="s">
        <v>134</v>
      </c>
      <c r="E23" s="9" t="s">
        <v>71</v>
      </c>
      <c r="F23" s="9" t="s">
        <v>135</v>
      </c>
      <c r="G23" s="9" t="s">
        <v>412</v>
      </c>
      <c r="H23" s="9">
        <v>9</v>
      </c>
      <c r="I23" s="9">
        <v>9</v>
      </c>
      <c r="J23" s="9">
        <v>44</v>
      </c>
      <c r="K23" s="9">
        <v>15</v>
      </c>
      <c r="L23" s="9">
        <v>12</v>
      </c>
      <c r="M23" s="9">
        <f t="shared" si="0"/>
        <v>71</v>
      </c>
      <c r="N23" s="9">
        <v>100</v>
      </c>
      <c r="O23" s="9" t="s">
        <v>462</v>
      </c>
      <c r="P23" s="9" t="s">
        <v>136</v>
      </c>
      <c r="Q23" s="9" t="s">
        <v>491</v>
      </c>
      <c r="R23" s="10">
        <v>40114</v>
      </c>
      <c r="S23" s="13" t="s">
        <v>347</v>
      </c>
    </row>
    <row r="24" spans="1:23" s="12" customFormat="1" ht="141.75" x14ac:dyDescent="0.25">
      <c r="A24" s="9">
        <v>21</v>
      </c>
      <c r="B24" s="9" t="s">
        <v>276</v>
      </c>
      <c r="C24" s="9" t="s">
        <v>488</v>
      </c>
      <c r="D24" s="9" t="s">
        <v>265</v>
      </c>
      <c r="E24" s="9" t="s">
        <v>255</v>
      </c>
      <c r="F24" s="9"/>
      <c r="G24" s="9" t="s">
        <v>405</v>
      </c>
      <c r="H24" s="9">
        <v>9</v>
      </c>
      <c r="I24" s="9">
        <v>9</v>
      </c>
      <c r="J24" s="9">
        <v>44</v>
      </c>
      <c r="K24" s="9">
        <v>11</v>
      </c>
      <c r="L24" s="9">
        <v>15</v>
      </c>
      <c r="M24" s="9">
        <f t="shared" si="0"/>
        <v>70</v>
      </c>
      <c r="N24" s="9">
        <v>100</v>
      </c>
      <c r="O24" s="9" t="s">
        <v>462</v>
      </c>
      <c r="P24" s="9" t="s">
        <v>281</v>
      </c>
      <c r="Q24" s="9" t="s">
        <v>488</v>
      </c>
      <c r="R24" s="19">
        <v>39905</v>
      </c>
      <c r="S24" s="20" t="s">
        <v>342</v>
      </c>
    </row>
    <row r="25" spans="1:23" s="12" customFormat="1" ht="157.5" x14ac:dyDescent="0.25">
      <c r="A25" s="9">
        <v>22</v>
      </c>
      <c r="B25" s="9" t="s">
        <v>223</v>
      </c>
      <c r="C25" s="9" t="s">
        <v>487</v>
      </c>
      <c r="D25" s="9" t="s">
        <v>263</v>
      </c>
      <c r="E25" s="9" t="s">
        <v>264</v>
      </c>
      <c r="F25" s="9" t="s">
        <v>30</v>
      </c>
      <c r="G25" s="9" t="s">
        <v>384</v>
      </c>
      <c r="H25" s="9">
        <v>8</v>
      </c>
      <c r="I25" s="9">
        <v>9</v>
      </c>
      <c r="J25" s="9">
        <v>54</v>
      </c>
      <c r="K25" s="9">
        <v>7</v>
      </c>
      <c r="L25" s="9">
        <v>8</v>
      </c>
      <c r="M25" s="9">
        <f t="shared" si="0"/>
        <v>69</v>
      </c>
      <c r="N25" s="9">
        <v>100</v>
      </c>
      <c r="O25" s="9" t="s">
        <v>462</v>
      </c>
      <c r="P25" s="9" t="s">
        <v>256</v>
      </c>
      <c r="Q25" s="9" t="s">
        <v>487</v>
      </c>
      <c r="R25" s="19">
        <v>40236</v>
      </c>
      <c r="S25" s="20">
        <v>16183861280</v>
      </c>
    </row>
    <row r="26" spans="1:23" s="12" customFormat="1" ht="220.5" x14ac:dyDescent="0.25">
      <c r="A26" s="9">
        <v>23</v>
      </c>
      <c r="B26" s="9" t="s">
        <v>223</v>
      </c>
      <c r="C26" s="9" t="s">
        <v>486</v>
      </c>
      <c r="D26" s="9" t="s">
        <v>248</v>
      </c>
      <c r="E26" s="9" t="s">
        <v>251</v>
      </c>
      <c r="F26" s="9"/>
      <c r="G26" s="9" t="s">
        <v>369</v>
      </c>
      <c r="H26" s="9">
        <v>6</v>
      </c>
      <c r="I26" s="9">
        <v>9</v>
      </c>
      <c r="J26" s="9">
        <v>40</v>
      </c>
      <c r="K26" s="9">
        <v>19</v>
      </c>
      <c r="L26" s="9">
        <v>10</v>
      </c>
      <c r="M26" s="9">
        <f t="shared" si="0"/>
        <v>69</v>
      </c>
      <c r="N26" s="9">
        <v>100</v>
      </c>
      <c r="O26" s="9" t="s">
        <v>462</v>
      </c>
      <c r="P26" s="9" t="s">
        <v>120</v>
      </c>
      <c r="Q26" s="9" t="s">
        <v>486</v>
      </c>
      <c r="R26" s="19">
        <v>41129</v>
      </c>
      <c r="S26" s="22" t="s">
        <v>350</v>
      </c>
    </row>
    <row r="27" spans="1:23" s="12" customFormat="1" ht="362.25" x14ac:dyDescent="0.25">
      <c r="A27" s="9">
        <v>24</v>
      </c>
      <c r="B27" s="9" t="s">
        <v>100</v>
      </c>
      <c r="C27" s="9" t="s">
        <v>492</v>
      </c>
      <c r="D27" s="9" t="s">
        <v>101</v>
      </c>
      <c r="E27" s="9" t="s">
        <v>72</v>
      </c>
      <c r="F27" s="9" t="s">
        <v>103</v>
      </c>
      <c r="G27" s="9" t="s">
        <v>406</v>
      </c>
      <c r="H27" s="9">
        <v>9</v>
      </c>
      <c r="I27" s="9">
        <v>9</v>
      </c>
      <c r="J27" s="9">
        <v>34</v>
      </c>
      <c r="K27" s="9">
        <v>14</v>
      </c>
      <c r="L27" s="9">
        <v>19</v>
      </c>
      <c r="M27" s="9">
        <f t="shared" si="0"/>
        <v>67</v>
      </c>
      <c r="N27" s="9">
        <v>100</v>
      </c>
      <c r="O27" s="9" t="s">
        <v>462</v>
      </c>
      <c r="P27" s="9" t="s">
        <v>104</v>
      </c>
      <c r="Q27" s="9" t="s">
        <v>492</v>
      </c>
      <c r="R27" s="10">
        <v>40200</v>
      </c>
      <c r="S27" s="11">
        <v>15750716373</v>
      </c>
    </row>
    <row r="28" spans="1:23" s="12" customFormat="1" ht="252" x14ac:dyDescent="0.25">
      <c r="A28" s="9">
        <v>25</v>
      </c>
      <c r="B28" s="9" t="s">
        <v>319</v>
      </c>
      <c r="C28" s="9" t="s">
        <v>323</v>
      </c>
      <c r="D28" s="9" t="s">
        <v>10</v>
      </c>
      <c r="E28" s="9" t="s">
        <v>11</v>
      </c>
      <c r="F28" s="9" t="s">
        <v>12</v>
      </c>
      <c r="G28" s="9" t="s">
        <v>360</v>
      </c>
      <c r="H28" s="9">
        <v>9</v>
      </c>
      <c r="I28" s="9">
        <v>9</v>
      </c>
      <c r="J28" s="9">
        <v>46</v>
      </c>
      <c r="K28" s="9">
        <v>10</v>
      </c>
      <c r="L28" s="9">
        <v>11</v>
      </c>
      <c r="M28" s="9">
        <f t="shared" si="0"/>
        <v>67</v>
      </c>
      <c r="N28" s="9">
        <v>100</v>
      </c>
      <c r="O28" s="9" t="s">
        <v>462</v>
      </c>
      <c r="P28" s="9" t="s">
        <v>13</v>
      </c>
      <c r="Q28" s="9" t="s">
        <v>323</v>
      </c>
      <c r="R28" s="10">
        <v>40073</v>
      </c>
      <c r="S28" s="11" t="s">
        <v>330</v>
      </c>
    </row>
    <row r="29" spans="1:23" s="12" customFormat="1" ht="51" customHeight="1" x14ac:dyDescent="0.25">
      <c r="A29" s="9">
        <v>26</v>
      </c>
      <c r="B29" s="9" t="s">
        <v>100</v>
      </c>
      <c r="C29" s="9" t="s">
        <v>492</v>
      </c>
      <c r="D29" s="9" t="s">
        <v>101</v>
      </c>
      <c r="E29" s="9" t="s">
        <v>102</v>
      </c>
      <c r="F29" s="9" t="s">
        <v>103</v>
      </c>
      <c r="G29" s="9" t="s">
        <v>408</v>
      </c>
      <c r="H29" s="9">
        <v>9</v>
      </c>
      <c r="I29" s="9">
        <v>9</v>
      </c>
      <c r="J29" s="9">
        <v>32</v>
      </c>
      <c r="K29" s="9">
        <v>14</v>
      </c>
      <c r="L29" s="9">
        <v>18</v>
      </c>
      <c r="M29" s="9">
        <f t="shared" si="0"/>
        <v>64</v>
      </c>
      <c r="N29" s="9">
        <v>100</v>
      </c>
      <c r="O29" s="9" t="s">
        <v>462</v>
      </c>
      <c r="P29" s="9" t="s">
        <v>104</v>
      </c>
      <c r="Q29" s="9" t="s">
        <v>492</v>
      </c>
      <c r="R29" s="10">
        <v>40200</v>
      </c>
      <c r="S29" s="11">
        <v>15751501054</v>
      </c>
    </row>
    <row r="30" spans="1:23" s="12" customFormat="1" ht="51" customHeight="1" x14ac:dyDescent="0.25">
      <c r="A30" s="9">
        <v>27</v>
      </c>
      <c r="B30" s="9" t="s">
        <v>26</v>
      </c>
      <c r="C30" s="9" t="s">
        <v>489</v>
      </c>
      <c r="D30" s="9" t="s">
        <v>38</v>
      </c>
      <c r="E30" s="9" t="s">
        <v>29</v>
      </c>
      <c r="F30" s="9" t="s">
        <v>39</v>
      </c>
      <c r="G30" s="15" t="s">
        <v>403</v>
      </c>
      <c r="H30" s="9">
        <v>9</v>
      </c>
      <c r="I30" s="9">
        <v>9</v>
      </c>
      <c r="J30" s="9">
        <v>42</v>
      </c>
      <c r="K30" s="9">
        <v>9</v>
      </c>
      <c r="L30" s="9">
        <v>13</v>
      </c>
      <c r="M30" s="9">
        <f t="shared" si="0"/>
        <v>64</v>
      </c>
      <c r="N30" s="9">
        <v>100</v>
      </c>
      <c r="O30" s="9" t="s">
        <v>462</v>
      </c>
      <c r="P30" s="9" t="s">
        <v>27</v>
      </c>
      <c r="Q30" s="9" t="s">
        <v>489</v>
      </c>
      <c r="R30" s="10">
        <v>39983</v>
      </c>
      <c r="S30" s="11" t="s">
        <v>339</v>
      </c>
    </row>
    <row r="31" spans="1:23" s="12" customFormat="1" ht="78.75" customHeight="1" x14ac:dyDescent="0.25">
      <c r="A31" s="9">
        <v>28</v>
      </c>
      <c r="B31" s="9" t="s">
        <v>223</v>
      </c>
      <c r="C31" s="9" t="s">
        <v>493</v>
      </c>
      <c r="D31" s="9" t="s">
        <v>237</v>
      </c>
      <c r="E31" s="9" t="s">
        <v>238</v>
      </c>
      <c r="F31" s="9" t="s">
        <v>239</v>
      </c>
      <c r="G31" s="9" t="s">
        <v>391</v>
      </c>
      <c r="H31" s="9">
        <v>6</v>
      </c>
      <c r="I31" s="9">
        <v>9</v>
      </c>
      <c r="J31" s="9">
        <v>32</v>
      </c>
      <c r="K31" s="9">
        <v>14</v>
      </c>
      <c r="L31" s="9">
        <v>18</v>
      </c>
      <c r="M31" s="9">
        <f t="shared" si="0"/>
        <v>64</v>
      </c>
      <c r="N31" s="9">
        <v>100</v>
      </c>
      <c r="O31" s="9" t="s">
        <v>462</v>
      </c>
      <c r="P31" s="9" t="s">
        <v>240</v>
      </c>
      <c r="Q31" s="9" t="s">
        <v>493</v>
      </c>
      <c r="R31" s="19">
        <v>41257</v>
      </c>
      <c r="S31" s="20">
        <v>20287694982</v>
      </c>
    </row>
    <row r="32" spans="1:23" s="28" customFormat="1" ht="78.75" customHeight="1" x14ac:dyDescent="0.25">
      <c r="A32" s="32">
        <v>29</v>
      </c>
      <c r="B32" s="32" t="s">
        <v>223</v>
      </c>
      <c r="C32" s="32" t="s">
        <v>493</v>
      </c>
      <c r="D32" s="32" t="s">
        <v>241</v>
      </c>
      <c r="E32" s="32" t="s">
        <v>242</v>
      </c>
      <c r="F32" s="32" t="s">
        <v>243</v>
      </c>
      <c r="G32" s="32" t="s">
        <v>409</v>
      </c>
      <c r="H32" s="32">
        <v>9</v>
      </c>
      <c r="I32" s="32">
        <v>9</v>
      </c>
      <c r="J32" s="32">
        <v>36</v>
      </c>
      <c r="K32" s="32">
        <v>12</v>
      </c>
      <c r="L32" s="32">
        <v>15</v>
      </c>
      <c r="M32" s="32">
        <f t="shared" si="0"/>
        <v>63</v>
      </c>
      <c r="N32" s="32">
        <v>100</v>
      </c>
      <c r="O32" s="32" t="s">
        <v>462</v>
      </c>
      <c r="P32" s="32" t="s">
        <v>244</v>
      </c>
      <c r="Q32" s="32" t="s">
        <v>493</v>
      </c>
      <c r="R32" s="33">
        <v>40146</v>
      </c>
      <c r="S32" s="34">
        <v>18627719918</v>
      </c>
      <c r="T32" s="35"/>
      <c r="U32" s="35"/>
      <c r="V32" s="35"/>
      <c r="W32" s="35"/>
    </row>
    <row r="33" spans="1:23" s="28" customFormat="1" ht="98.25" customHeight="1" x14ac:dyDescent="0.25">
      <c r="A33" s="32">
        <v>30</v>
      </c>
      <c r="B33" s="32" t="s">
        <v>26</v>
      </c>
      <c r="C33" s="32" t="s">
        <v>489</v>
      </c>
      <c r="D33" s="32" t="s">
        <v>32</v>
      </c>
      <c r="E33" s="32" t="s">
        <v>33</v>
      </c>
      <c r="F33" s="32" t="s">
        <v>34</v>
      </c>
      <c r="G33" s="36" t="s">
        <v>404</v>
      </c>
      <c r="H33" s="32">
        <v>9</v>
      </c>
      <c r="I33" s="32">
        <v>9</v>
      </c>
      <c r="J33" s="32">
        <v>36</v>
      </c>
      <c r="K33" s="32">
        <v>11</v>
      </c>
      <c r="L33" s="32">
        <v>16</v>
      </c>
      <c r="M33" s="32">
        <f t="shared" si="0"/>
        <v>63</v>
      </c>
      <c r="N33" s="32">
        <v>100</v>
      </c>
      <c r="O33" s="32" t="s">
        <v>462</v>
      </c>
      <c r="P33" s="32" t="s">
        <v>27</v>
      </c>
      <c r="Q33" s="32" t="s">
        <v>489</v>
      </c>
      <c r="R33" s="37">
        <v>39941</v>
      </c>
      <c r="S33" s="38" t="s">
        <v>338</v>
      </c>
      <c r="T33" s="35"/>
      <c r="U33" s="35"/>
      <c r="V33" s="35"/>
      <c r="W33" s="35"/>
    </row>
    <row r="34" spans="1:23" s="28" customFormat="1" ht="107.25" customHeight="1" x14ac:dyDescent="0.25">
      <c r="A34" s="32">
        <v>31</v>
      </c>
      <c r="B34" s="32" t="s">
        <v>282</v>
      </c>
      <c r="C34" s="32" t="s">
        <v>494</v>
      </c>
      <c r="D34" s="32" t="s">
        <v>227</v>
      </c>
      <c r="E34" s="32" t="s">
        <v>81</v>
      </c>
      <c r="F34" s="32" t="s">
        <v>294</v>
      </c>
      <c r="G34" s="32" t="s">
        <v>359</v>
      </c>
      <c r="H34" s="32">
        <v>7</v>
      </c>
      <c r="I34" s="32">
        <v>9</v>
      </c>
      <c r="J34" s="32">
        <v>42</v>
      </c>
      <c r="K34" s="32">
        <v>8</v>
      </c>
      <c r="L34" s="32">
        <v>13</v>
      </c>
      <c r="M34" s="32">
        <f t="shared" si="0"/>
        <v>63</v>
      </c>
      <c r="N34" s="32">
        <v>100</v>
      </c>
      <c r="O34" s="32" t="s">
        <v>462</v>
      </c>
      <c r="P34" s="32" t="s">
        <v>293</v>
      </c>
      <c r="Q34" s="32" t="s">
        <v>494</v>
      </c>
      <c r="R34" s="33">
        <v>40463</v>
      </c>
      <c r="S34" s="34">
        <v>16411953153</v>
      </c>
      <c r="T34" s="35"/>
      <c r="U34" s="35"/>
      <c r="V34" s="35"/>
      <c r="W34" s="35"/>
    </row>
    <row r="35" spans="1:23" s="12" customFormat="1" ht="49.5" customHeight="1" x14ac:dyDescent="0.25">
      <c r="A35" s="32">
        <v>32</v>
      </c>
      <c r="B35" s="9" t="s">
        <v>128</v>
      </c>
      <c r="C35" s="9" t="s">
        <v>472</v>
      </c>
      <c r="D35" s="9" t="s">
        <v>140</v>
      </c>
      <c r="E35" s="9" t="s">
        <v>141</v>
      </c>
      <c r="F35" s="9" t="s">
        <v>142</v>
      </c>
      <c r="G35" s="9" t="s">
        <v>381</v>
      </c>
      <c r="H35" s="9">
        <v>9</v>
      </c>
      <c r="I35" s="9">
        <v>9</v>
      </c>
      <c r="J35" s="9">
        <v>36</v>
      </c>
      <c r="K35" s="9">
        <v>13</v>
      </c>
      <c r="L35" s="9">
        <v>10</v>
      </c>
      <c r="M35" s="9">
        <f t="shared" ref="M35:M60" si="1">J35+K35+L35</f>
        <v>59</v>
      </c>
      <c r="N35" s="9">
        <v>100</v>
      </c>
      <c r="O35" s="9"/>
      <c r="P35" s="9" t="s">
        <v>139</v>
      </c>
      <c r="Q35" s="9" t="s">
        <v>472</v>
      </c>
      <c r="R35" s="10">
        <v>39906</v>
      </c>
      <c r="S35" s="11" t="s">
        <v>343</v>
      </c>
    </row>
    <row r="36" spans="1:23" s="12" customFormat="1" ht="78.75" customHeight="1" x14ac:dyDescent="0.25">
      <c r="A36" s="32">
        <v>33</v>
      </c>
      <c r="B36" s="9" t="s">
        <v>143</v>
      </c>
      <c r="C36" s="9" t="s">
        <v>484</v>
      </c>
      <c r="D36" s="9" t="s">
        <v>160</v>
      </c>
      <c r="E36" s="9" t="s">
        <v>161</v>
      </c>
      <c r="F36" s="9" t="s">
        <v>147</v>
      </c>
      <c r="G36" s="9" t="s">
        <v>364</v>
      </c>
      <c r="H36" s="9">
        <v>9</v>
      </c>
      <c r="I36" s="9">
        <v>9</v>
      </c>
      <c r="J36" s="9">
        <v>32</v>
      </c>
      <c r="K36" s="9">
        <v>12</v>
      </c>
      <c r="L36" s="9">
        <v>13</v>
      </c>
      <c r="M36" s="9">
        <f t="shared" si="1"/>
        <v>57</v>
      </c>
      <c r="N36" s="9">
        <v>100</v>
      </c>
      <c r="O36" s="9"/>
      <c r="P36" s="9" t="s">
        <v>144</v>
      </c>
      <c r="Q36" s="9" t="s">
        <v>484</v>
      </c>
      <c r="R36" s="10">
        <v>39898</v>
      </c>
      <c r="S36" s="11">
        <v>17086731889</v>
      </c>
    </row>
    <row r="37" spans="1:23" s="12" customFormat="1" ht="49.5" customHeight="1" x14ac:dyDescent="0.25">
      <c r="A37" s="32">
        <v>34</v>
      </c>
      <c r="B37" s="9" t="s">
        <v>223</v>
      </c>
      <c r="C37" s="9" t="s">
        <v>480</v>
      </c>
      <c r="D37" s="9" t="s">
        <v>262</v>
      </c>
      <c r="E37" s="9" t="s">
        <v>75</v>
      </c>
      <c r="F37" s="9" t="s">
        <v>79</v>
      </c>
      <c r="G37" s="9" t="s">
        <v>373</v>
      </c>
      <c r="H37" s="9">
        <v>8</v>
      </c>
      <c r="I37" s="9">
        <v>9</v>
      </c>
      <c r="J37" s="9">
        <v>32</v>
      </c>
      <c r="K37" s="9">
        <v>10</v>
      </c>
      <c r="L37" s="9">
        <v>14</v>
      </c>
      <c r="M37" s="9">
        <f t="shared" si="1"/>
        <v>56</v>
      </c>
      <c r="N37" s="9">
        <v>100</v>
      </c>
      <c r="O37" s="9"/>
      <c r="P37" s="9" t="s">
        <v>256</v>
      </c>
      <c r="Q37" s="9" t="s">
        <v>480</v>
      </c>
      <c r="R37" s="10">
        <v>40332</v>
      </c>
      <c r="S37" s="11">
        <v>17416588290</v>
      </c>
    </row>
    <row r="38" spans="1:23" s="12" customFormat="1" ht="49.5" customHeight="1" x14ac:dyDescent="0.25">
      <c r="A38" s="32">
        <v>35</v>
      </c>
      <c r="B38" s="9" t="s">
        <v>143</v>
      </c>
      <c r="C38" s="9" t="s">
        <v>503</v>
      </c>
      <c r="D38" s="9" t="s">
        <v>170</v>
      </c>
      <c r="E38" s="9" t="s">
        <v>76</v>
      </c>
      <c r="F38" s="9" t="s">
        <v>171</v>
      </c>
      <c r="G38" s="9" t="s">
        <v>383</v>
      </c>
      <c r="H38" s="9">
        <v>8</v>
      </c>
      <c r="I38" s="9">
        <v>9</v>
      </c>
      <c r="J38" s="9">
        <v>36</v>
      </c>
      <c r="K38" s="9">
        <v>5</v>
      </c>
      <c r="L38" s="9">
        <v>14</v>
      </c>
      <c r="M38" s="9">
        <f t="shared" si="1"/>
        <v>55</v>
      </c>
      <c r="N38" s="9">
        <v>100</v>
      </c>
      <c r="O38" s="9"/>
      <c r="P38" s="9" t="s">
        <v>144</v>
      </c>
      <c r="Q38" s="9" t="s">
        <v>503</v>
      </c>
      <c r="R38" s="10">
        <v>40302</v>
      </c>
      <c r="S38" s="11">
        <v>16635867913</v>
      </c>
    </row>
    <row r="39" spans="1:23" s="12" customFormat="1" ht="80.25" customHeight="1" x14ac:dyDescent="0.25">
      <c r="A39" s="32">
        <v>36</v>
      </c>
      <c r="B39" s="9" t="s">
        <v>188</v>
      </c>
      <c r="C39" s="9" t="s">
        <v>509</v>
      </c>
      <c r="D39" s="9" t="s">
        <v>193</v>
      </c>
      <c r="E39" s="9" t="s">
        <v>194</v>
      </c>
      <c r="F39" s="9" t="s">
        <v>195</v>
      </c>
      <c r="G39" s="9" t="s">
        <v>379</v>
      </c>
      <c r="H39" s="9">
        <v>7</v>
      </c>
      <c r="I39" s="9">
        <v>9</v>
      </c>
      <c r="J39" s="9">
        <v>28</v>
      </c>
      <c r="K39" s="9">
        <v>16</v>
      </c>
      <c r="L39" s="9">
        <v>10</v>
      </c>
      <c r="M39" s="9">
        <f t="shared" si="1"/>
        <v>54</v>
      </c>
      <c r="N39" s="9">
        <v>100</v>
      </c>
      <c r="O39" s="9"/>
      <c r="P39" s="9" t="s">
        <v>190</v>
      </c>
      <c r="Q39" s="9" t="s">
        <v>475</v>
      </c>
      <c r="R39" s="10">
        <v>40504</v>
      </c>
      <c r="S39" s="11">
        <v>12345678910</v>
      </c>
    </row>
    <row r="40" spans="1:23" s="12" customFormat="1" ht="82.5" customHeight="1" x14ac:dyDescent="0.25">
      <c r="A40" s="32">
        <v>37</v>
      </c>
      <c r="B40" s="9" t="s">
        <v>188</v>
      </c>
      <c r="C40" s="9" t="s">
        <v>507</v>
      </c>
      <c r="D40" s="9" t="s">
        <v>196</v>
      </c>
      <c r="E40" s="9" t="s">
        <v>197</v>
      </c>
      <c r="F40" s="9" t="s">
        <v>198</v>
      </c>
      <c r="G40" s="9" t="s">
        <v>377</v>
      </c>
      <c r="H40" s="9">
        <v>9</v>
      </c>
      <c r="I40" s="9">
        <v>9</v>
      </c>
      <c r="J40" s="9">
        <v>44</v>
      </c>
      <c r="K40" s="9">
        <v>6</v>
      </c>
      <c r="L40" s="9">
        <v>4</v>
      </c>
      <c r="M40" s="9">
        <f t="shared" si="1"/>
        <v>54</v>
      </c>
      <c r="N40" s="9">
        <v>100</v>
      </c>
      <c r="O40" s="9"/>
      <c r="P40" s="9" t="s">
        <v>190</v>
      </c>
      <c r="Q40" s="9" t="s">
        <v>507</v>
      </c>
      <c r="R40" s="10">
        <v>40060</v>
      </c>
      <c r="S40" s="11">
        <v>17292028973</v>
      </c>
    </row>
    <row r="41" spans="1:23" s="12" customFormat="1" ht="91.5" customHeight="1" x14ac:dyDescent="0.25">
      <c r="A41" s="9">
        <v>38</v>
      </c>
      <c r="B41" s="9" t="s">
        <v>128</v>
      </c>
      <c r="C41" s="9" t="s">
        <v>317</v>
      </c>
      <c r="D41" s="9" t="s">
        <v>129</v>
      </c>
      <c r="E41" s="9" t="s">
        <v>67</v>
      </c>
      <c r="F41" s="9" t="s">
        <v>70</v>
      </c>
      <c r="G41" s="9" t="s">
        <v>398</v>
      </c>
      <c r="H41" s="9">
        <v>7</v>
      </c>
      <c r="I41" s="9">
        <v>9</v>
      </c>
      <c r="J41" s="9">
        <v>22</v>
      </c>
      <c r="K41" s="9">
        <v>16</v>
      </c>
      <c r="L41" s="9">
        <v>14</v>
      </c>
      <c r="M41" s="9">
        <f t="shared" si="1"/>
        <v>52</v>
      </c>
      <c r="N41" s="9">
        <v>100</v>
      </c>
      <c r="O41" s="9"/>
      <c r="P41" s="9" t="s">
        <v>120</v>
      </c>
      <c r="Q41" s="9" t="s">
        <v>317</v>
      </c>
      <c r="R41" s="10">
        <v>40832</v>
      </c>
      <c r="S41" s="11" t="s">
        <v>345</v>
      </c>
    </row>
    <row r="42" spans="1:23" s="12" customFormat="1" ht="128.25" customHeight="1" x14ac:dyDescent="0.25">
      <c r="A42" s="9">
        <v>39</v>
      </c>
      <c r="B42" s="9" t="s">
        <v>311</v>
      </c>
      <c r="C42" s="9" t="s">
        <v>512</v>
      </c>
      <c r="D42" s="9" t="s">
        <v>312</v>
      </c>
      <c r="E42" s="9" t="s">
        <v>313</v>
      </c>
      <c r="F42" s="9" t="s">
        <v>314</v>
      </c>
      <c r="G42" s="9" t="s">
        <v>395</v>
      </c>
      <c r="H42" s="9">
        <v>8</v>
      </c>
      <c r="I42" s="9">
        <v>9</v>
      </c>
      <c r="J42" s="9">
        <v>30</v>
      </c>
      <c r="K42" s="9">
        <v>12</v>
      </c>
      <c r="L42" s="9">
        <v>10</v>
      </c>
      <c r="M42" s="9">
        <f t="shared" si="1"/>
        <v>52</v>
      </c>
      <c r="N42" s="9">
        <v>100</v>
      </c>
      <c r="O42" s="9"/>
      <c r="P42" s="9" t="s">
        <v>315</v>
      </c>
      <c r="Q42" s="9" t="s">
        <v>512</v>
      </c>
      <c r="R42" s="19">
        <v>40361</v>
      </c>
      <c r="S42" s="20" t="s">
        <v>331</v>
      </c>
    </row>
    <row r="43" spans="1:23" s="12" customFormat="1" ht="48.75" customHeight="1" x14ac:dyDescent="0.25">
      <c r="A43" s="9">
        <v>40</v>
      </c>
      <c r="B43" s="9" t="s">
        <v>188</v>
      </c>
      <c r="C43" s="9" t="s">
        <v>476</v>
      </c>
      <c r="D43" s="9" t="s">
        <v>189</v>
      </c>
      <c r="E43" s="9" t="s">
        <v>191</v>
      </c>
      <c r="F43" s="9" t="s">
        <v>192</v>
      </c>
      <c r="G43" s="9" t="s">
        <v>394</v>
      </c>
      <c r="H43" s="9">
        <v>9</v>
      </c>
      <c r="I43" s="9">
        <v>9</v>
      </c>
      <c r="J43" s="9">
        <v>38</v>
      </c>
      <c r="K43" s="9">
        <v>7</v>
      </c>
      <c r="L43" s="9">
        <v>7</v>
      </c>
      <c r="M43" s="9">
        <f t="shared" si="1"/>
        <v>52</v>
      </c>
      <c r="N43" s="9">
        <v>100</v>
      </c>
      <c r="O43" s="9"/>
      <c r="P43" s="9" t="s">
        <v>190</v>
      </c>
      <c r="Q43" s="9" t="s">
        <v>476</v>
      </c>
      <c r="R43" s="10">
        <v>39990</v>
      </c>
      <c r="S43" s="11">
        <v>16750817185</v>
      </c>
    </row>
    <row r="44" spans="1:23" s="12" customFormat="1" ht="75" customHeight="1" x14ac:dyDescent="0.25">
      <c r="A44" s="9">
        <v>41</v>
      </c>
      <c r="B44" s="9" t="s">
        <v>128</v>
      </c>
      <c r="C44" s="15" t="s">
        <v>317</v>
      </c>
      <c r="D44" s="9" t="s">
        <v>130</v>
      </c>
      <c r="E44" s="9" t="s">
        <v>131</v>
      </c>
      <c r="F44" s="9" t="s">
        <v>40</v>
      </c>
      <c r="G44" s="9" t="s">
        <v>380</v>
      </c>
      <c r="H44" s="9">
        <v>8</v>
      </c>
      <c r="I44" s="9">
        <v>9</v>
      </c>
      <c r="J44" s="9">
        <v>34</v>
      </c>
      <c r="K44" s="9">
        <v>10</v>
      </c>
      <c r="L44" s="9">
        <v>7</v>
      </c>
      <c r="M44" s="9">
        <f t="shared" si="1"/>
        <v>51</v>
      </c>
      <c r="N44" s="9">
        <v>100</v>
      </c>
      <c r="O44" s="9"/>
      <c r="P44" s="9" t="s">
        <v>120</v>
      </c>
      <c r="Q44" s="9" t="s">
        <v>317</v>
      </c>
      <c r="R44" s="10">
        <v>40462</v>
      </c>
      <c r="S44" s="11" t="s">
        <v>346</v>
      </c>
    </row>
    <row r="45" spans="1:23" s="12" customFormat="1" ht="65.45" customHeight="1" x14ac:dyDescent="0.25">
      <c r="A45" s="9">
        <v>42</v>
      </c>
      <c r="B45" s="9" t="s">
        <v>188</v>
      </c>
      <c r="C45" s="9" t="s">
        <v>485</v>
      </c>
      <c r="D45" s="9" t="s">
        <v>214</v>
      </c>
      <c r="E45" s="9" t="s">
        <v>209</v>
      </c>
      <c r="F45" s="9" t="s">
        <v>215</v>
      </c>
      <c r="G45" s="9" t="s">
        <v>358</v>
      </c>
      <c r="H45" s="9">
        <v>8</v>
      </c>
      <c r="I45" s="9">
        <v>9</v>
      </c>
      <c r="J45" s="9">
        <v>28</v>
      </c>
      <c r="K45" s="9">
        <v>12</v>
      </c>
      <c r="L45" s="9">
        <v>11</v>
      </c>
      <c r="M45" s="9">
        <f t="shared" si="1"/>
        <v>51</v>
      </c>
      <c r="N45" s="9">
        <v>100</v>
      </c>
      <c r="O45" s="11"/>
      <c r="P45" s="9" t="s">
        <v>216</v>
      </c>
      <c r="Q45" s="9" t="s">
        <v>485</v>
      </c>
      <c r="R45" s="31">
        <v>40376</v>
      </c>
      <c r="S45" s="9">
        <v>16741381173</v>
      </c>
    </row>
    <row r="46" spans="1:23" s="12" customFormat="1" ht="78" customHeight="1" x14ac:dyDescent="0.25">
      <c r="A46" s="9">
        <v>43</v>
      </c>
      <c r="B46" s="9" t="s">
        <v>320</v>
      </c>
      <c r="C46" s="9" t="s">
        <v>477</v>
      </c>
      <c r="D46" s="9" t="s">
        <v>14</v>
      </c>
      <c r="E46" s="9" t="s">
        <v>17</v>
      </c>
      <c r="F46" s="9" t="s">
        <v>15</v>
      </c>
      <c r="G46" s="9" t="s">
        <v>375</v>
      </c>
      <c r="H46" s="9">
        <v>8</v>
      </c>
      <c r="I46" s="9">
        <v>9</v>
      </c>
      <c r="J46" s="9">
        <v>34</v>
      </c>
      <c r="K46" s="9">
        <v>6</v>
      </c>
      <c r="L46" s="9">
        <v>7</v>
      </c>
      <c r="M46" s="9">
        <f t="shared" si="1"/>
        <v>47</v>
      </c>
      <c r="N46" s="9">
        <v>100</v>
      </c>
      <c r="O46" s="9"/>
      <c r="P46" s="9" t="s">
        <v>16</v>
      </c>
      <c r="Q46" s="9" t="s">
        <v>508</v>
      </c>
      <c r="R46" s="10">
        <v>40287</v>
      </c>
      <c r="S46" s="11" t="s">
        <v>329</v>
      </c>
    </row>
    <row r="47" spans="1:23" s="12" customFormat="1" ht="47.25" customHeight="1" x14ac:dyDescent="0.25">
      <c r="A47" s="9">
        <v>44</v>
      </c>
      <c r="B47" s="9" t="s">
        <v>143</v>
      </c>
      <c r="C47" s="9" t="s">
        <v>473</v>
      </c>
      <c r="D47" s="9" t="s">
        <v>351</v>
      </c>
      <c r="E47" s="9" t="s">
        <v>168</v>
      </c>
      <c r="F47" s="9" t="s">
        <v>169</v>
      </c>
      <c r="G47" s="9" t="s">
        <v>396</v>
      </c>
      <c r="H47" s="9">
        <v>8</v>
      </c>
      <c r="I47" s="9">
        <v>9</v>
      </c>
      <c r="J47" s="9">
        <v>26</v>
      </c>
      <c r="K47" s="9">
        <v>6</v>
      </c>
      <c r="L47" s="9">
        <v>13</v>
      </c>
      <c r="M47" s="9">
        <f t="shared" si="1"/>
        <v>45</v>
      </c>
      <c r="N47" s="9">
        <v>100</v>
      </c>
      <c r="O47" s="9"/>
      <c r="P47" s="9" t="s">
        <v>144</v>
      </c>
      <c r="Q47" s="9" t="s">
        <v>473</v>
      </c>
      <c r="R47" s="10">
        <v>40159</v>
      </c>
      <c r="S47" s="11">
        <v>17100113085</v>
      </c>
    </row>
    <row r="48" spans="1:23" s="12" customFormat="1" ht="48.75" customHeight="1" x14ac:dyDescent="0.25">
      <c r="A48" s="9">
        <v>45</v>
      </c>
      <c r="B48" s="9" t="s">
        <v>83</v>
      </c>
      <c r="C48" s="9" t="s">
        <v>325</v>
      </c>
      <c r="D48" s="9" t="s">
        <v>91</v>
      </c>
      <c r="E48" s="9" t="s">
        <v>75</v>
      </c>
      <c r="F48" s="9" t="s">
        <v>92</v>
      </c>
      <c r="G48" s="9" t="s">
        <v>390</v>
      </c>
      <c r="H48" s="9">
        <v>9</v>
      </c>
      <c r="I48" s="9">
        <v>9</v>
      </c>
      <c r="J48" s="9">
        <v>30</v>
      </c>
      <c r="K48" s="9">
        <v>5</v>
      </c>
      <c r="L48" s="9">
        <v>7</v>
      </c>
      <c r="M48" s="9">
        <f t="shared" si="1"/>
        <v>42</v>
      </c>
      <c r="N48" s="9">
        <v>100</v>
      </c>
      <c r="O48" s="9"/>
      <c r="P48" s="9" t="s">
        <v>93</v>
      </c>
      <c r="Q48" s="9" t="s">
        <v>325</v>
      </c>
      <c r="R48" s="10">
        <v>39657</v>
      </c>
      <c r="S48" s="11">
        <v>16219035141</v>
      </c>
    </row>
    <row r="49" spans="1:21" s="12" customFormat="1" ht="51" customHeight="1" x14ac:dyDescent="0.25">
      <c r="A49" s="9">
        <v>46</v>
      </c>
      <c r="B49" s="9" t="s">
        <v>188</v>
      </c>
      <c r="C49" s="9" t="s">
        <v>507</v>
      </c>
      <c r="D49" s="9" t="s">
        <v>202</v>
      </c>
      <c r="E49" s="9" t="s">
        <v>203</v>
      </c>
      <c r="F49" s="9" t="s">
        <v>204</v>
      </c>
      <c r="G49" s="9" t="s">
        <v>411</v>
      </c>
      <c r="H49" s="9">
        <v>9</v>
      </c>
      <c r="I49" s="9">
        <v>9</v>
      </c>
      <c r="J49" s="9">
        <v>28</v>
      </c>
      <c r="K49" s="9">
        <v>10</v>
      </c>
      <c r="L49" s="9">
        <v>4</v>
      </c>
      <c r="M49" s="9">
        <f t="shared" si="1"/>
        <v>42</v>
      </c>
      <c r="N49" s="9">
        <v>100</v>
      </c>
      <c r="O49" s="9"/>
      <c r="P49" s="9" t="s">
        <v>190</v>
      </c>
      <c r="Q49" s="9" t="s">
        <v>507</v>
      </c>
      <c r="R49" s="10">
        <v>39901</v>
      </c>
      <c r="S49" s="11">
        <v>15416228345</v>
      </c>
    </row>
    <row r="50" spans="1:21" s="12" customFormat="1" ht="48" customHeight="1" x14ac:dyDescent="0.25">
      <c r="A50" s="9">
        <v>47</v>
      </c>
      <c r="B50" s="9" t="s">
        <v>223</v>
      </c>
      <c r="C50" s="9" t="s">
        <v>487</v>
      </c>
      <c r="D50" s="9" t="s">
        <v>265</v>
      </c>
      <c r="E50" s="9" t="s">
        <v>266</v>
      </c>
      <c r="F50" s="9" t="s">
        <v>267</v>
      </c>
      <c r="G50" s="9" t="s">
        <v>400</v>
      </c>
      <c r="H50" s="9">
        <v>8</v>
      </c>
      <c r="I50" s="9">
        <v>9</v>
      </c>
      <c r="J50" s="9">
        <v>22</v>
      </c>
      <c r="K50" s="9">
        <v>12</v>
      </c>
      <c r="L50" s="9">
        <v>7</v>
      </c>
      <c r="M50" s="9">
        <f t="shared" si="1"/>
        <v>41</v>
      </c>
      <c r="N50" s="9">
        <v>100</v>
      </c>
      <c r="O50" s="9"/>
      <c r="P50" s="9" t="s">
        <v>256</v>
      </c>
      <c r="Q50" s="9" t="s">
        <v>487</v>
      </c>
      <c r="R50" s="19">
        <v>40269</v>
      </c>
      <c r="S50" s="20">
        <v>17015935151</v>
      </c>
    </row>
    <row r="51" spans="1:21" s="12" customFormat="1" ht="147" customHeight="1" x14ac:dyDescent="0.25">
      <c r="A51" s="9">
        <v>48</v>
      </c>
      <c r="B51" s="9" t="s">
        <v>282</v>
      </c>
      <c r="C51" s="9" t="s">
        <v>483</v>
      </c>
      <c r="D51" s="9" t="s">
        <v>295</v>
      </c>
      <c r="E51" s="9" t="s">
        <v>296</v>
      </c>
      <c r="F51" s="9" t="s">
        <v>297</v>
      </c>
      <c r="G51" s="9" t="s">
        <v>368</v>
      </c>
      <c r="H51" s="9">
        <v>7</v>
      </c>
      <c r="I51" s="9">
        <v>9</v>
      </c>
      <c r="J51" s="9">
        <v>24</v>
      </c>
      <c r="K51" s="9">
        <v>10</v>
      </c>
      <c r="L51" s="9">
        <v>5</v>
      </c>
      <c r="M51" s="9">
        <f t="shared" si="1"/>
        <v>39</v>
      </c>
      <c r="N51" s="9">
        <v>100</v>
      </c>
      <c r="O51" s="9"/>
      <c r="P51" s="9" t="s">
        <v>292</v>
      </c>
      <c r="Q51" s="9" t="s">
        <v>483</v>
      </c>
      <c r="R51" s="19">
        <v>40780</v>
      </c>
      <c r="S51" s="20">
        <v>21741842455</v>
      </c>
    </row>
    <row r="52" spans="1:21" s="12" customFormat="1" ht="157.5" x14ac:dyDescent="0.25">
      <c r="A52" s="9">
        <v>49</v>
      </c>
      <c r="B52" s="9" t="s">
        <v>143</v>
      </c>
      <c r="C52" s="9" t="s">
        <v>484</v>
      </c>
      <c r="D52" s="9" t="s">
        <v>172</v>
      </c>
      <c r="E52" s="9" t="s">
        <v>110</v>
      </c>
      <c r="F52" s="9" t="s">
        <v>69</v>
      </c>
      <c r="G52" s="9" t="s">
        <v>392</v>
      </c>
      <c r="H52" s="9">
        <v>9</v>
      </c>
      <c r="I52" s="9">
        <v>9</v>
      </c>
      <c r="J52" s="9">
        <v>22</v>
      </c>
      <c r="K52" s="9">
        <v>8</v>
      </c>
      <c r="L52" s="9">
        <v>9</v>
      </c>
      <c r="M52" s="9">
        <f t="shared" si="1"/>
        <v>39</v>
      </c>
      <c r="N52" s="9">
        <v>100</v>
      </c>
      <c r="O52" s="9"/>
      <c r="P52" s="9" t="s">
        <v>144</v>
      </c>
      <c r="Q52" s="9" t="s">
        <v>506</v>
      </c>
      <c r="R52" s="10">
        <v>39987</v>
      </c>
      <c r="S52" s="11">
        <v>17229590284</v>
      </c>
      <c r="T52" s="21"/>
      <c r="U52" s="21"/>
    </row>
    <row r="53" spans="1:21" s="12" customFormat="1" ht="70.150000000000006" customHeight="1" x14ac:dyDescent="0.25">
      <c r="A53" s="9">
        <v>50</v>
      </c>
      <c r="B53" s="9" t="s">
        <v>106</v>
      </c>
      <c r="C53" s="9" t="s">
        <v>306</v>
      </c>
      <c r="D53" s="9" t="s">
        <v>109</v>
      </c>
      <c r="E53" s="9" t="s">
        <v>80</v>
      </c>
      <c r="F53" s="9" t="s">
        <v>77</v>
      </c>
      <c r="G53" s="9" t="s">
        <v>414</v>
      </c>
      <c r="H53" s="9">
        <v>9</v>
      </c>
      <c r="I53" s="9">
        <v>9</v>
      </c>
      <c r="J53" s="9">
        <v>30</v>
      </c>
      <c r="K53" s="9">
        <v>5</v>
      </c>
      <c r="L53" s="9">
        <v>1</v>
      </c>
      <c r="M53" s="9">
        <f t="shared" si="1"/>
        <v>36</v>
      </c>
      <c r="N53" s="9">
        <v>100</v>
      </c>
      <c r="O53" s="9"/>
      <c r="P53" s="9" t="s">
        <v>107</v>
      </c>
      <c r="Q53" s="9" t="s">
        <v>306</v>
      </c>
      <c r="R53" s="10">
        <v>39899</v>
      </c>
      <c r="S53" s="11" t="s">
        <v>334</v>
      </c>
      <c r="T53" s="21"/>
      <c r="U53" s="21"/>
    </row>
    <row r="54" spans="1:21" s="12" customFormat="1" ht="46.5" customHeight="1" x14ac:dyDescent="0.25">
      <c r="A54" s="9">
        <v>51</v>
      </c>
      <c r="B54" s="9" t="s">
        <v>26</v>
      </c>
      <c r="C54" s="9" t="s">
        <v>489</v>
      </c>
      <c r="D54" s="9" t="s">
        <v>35</v>
      </c>
      <c r="E54" s="9" t="s">
        <v>36</v>
      </c>
      <c r="F54" s="9" t="s">
        <v>37</v>
      </c>
      <c r="G54" s="27" t="s">
        <v>402</v>
      </c>
      <c r="H54" s="9">
        <v>9</v>
      </c>
      <c r="I54" s="9">
        <v>9</v>
      </c>
      <c r="J54" s="9">
        <v>32</v>
      </c>
      <c r="K54" s="9">
        <v>0</v>
      </c>
      <c r="L54" s="9">
        <v>1</v>
      </c>
      <c r="M54" s="9">
        <f t="shared" si="1"/>
        <v>33</v>
      </c>
      <c r="N54" s="9">
        <v>100</v>
      </c>
      <c r="O54" s="9"/>
      <c r="P54" s="9" t="s">
        <v>27</v>
      </c>
      <c r="Q54" s="9" t="s">
        <v>489</v>
      </c>
      <c r="R54" s="10">
        <v>39902</v>
      </c>
      <c r="S54" s="11" t="s">
        <v>340</v>
      </c>
      <c r="T54" s="21"/>
      <c r="U54" s="21"/>
    </row>
    <row r="55" spans="1:21" s="12" customFormat="1" ht="167.25" customHeight="1" x14ac:dyDescent="0.25">
      <c r="A55" s="9">
        <v>52</v>
      </c>
      <c r="B55" s="9" t="s">
        <v>41</v>
      </c>
      <c r="C55" s="9" t="s">
        <v>310</v>
      </c>
      <c r="D55" s="9" t="s">
        <v>58</v>
      </c>
      <c r="E55" s="9" t="s">
        <v>59</v>
      </c>
      <c r="F55" s="9" t="s">
        <v>60</v>
      </c>
      <c r="G55" s="9" t="s">
        <v>363</v>
      </c>
      <c r="H55" s="9">
        <v>6</v>
      </c>
      <c r="I55" s="9">
        <v>9</v>
      </c>
      <c r="J55" s="9">
        <v>18</v>
      </c>
      <c r="K55" s="9">
        <v>1</v>
      </c>
      <c r="L55" s="9">
        <v>14</v>
      </c>
      <c r="M55" s="9">
        <f t="shared" si="1"/>
        <v>33</v>
      </c>
      <c r="N55" s="9">
        <v>100</v>
      </c>
      <c r="O55" s="9"/>
      <c r="P55" s="9" t="s">
        <v>53</v>
      </c>
      <c r="Q55" s="9" t="s">
        <v>310</v>
      </c>
      <c r="R55" s="10">
        <v>40634</v>
      </c>
      <c r="S55" s="11">
        <v>16501541131</v>
      </c>
      <c r="T55" s="21"/>
      <c r="U55" s="21"/>
    </row>
    <row r="56" spans="1:21" s="12" customFormat="1" ht="283.5" x14ac:dyDescent="0.25">
      <c r="A56" s="9">
        <v>53</v>
      </c>
      <c r="B56" s="9" t="s">
        <v>41</v>
      </c>
      <c r="C56" s="9" t="s">
        <v>305</v>
      </c>
      <c r="D56" s="9" t="s">
        <v>64</v>
      </c>
      <c r="E56" s="9" t="s">
        <v>65</v>
      </c>
      <c r="F56" s="9" t="s">
        <v>66</v>
      </c>
      <c r="G56" s="9" t="s">
        <v>385</v>
      </c>
      <c r="H56" s="9">
        <v>9</v>
      </c>
      <c r="I56" s="9">
        <v>9</v>
      </c>
      <c r="J56" s="9">
        <v>28</v>
      </c>
      <c r="K56" s="9">
        <v>0</v>
      </c>
      <c r="L56" s="9">
        <v>0</v>
      </c>
      <c r="M56" s="9">
        <f t="shared" si="1"/>
        <v>28</v>
      </c>
      <c r="N56" s="9">
        <v>100</v>
      </c>
      <c r="O56" s="9"/>
      <c r="P56" s="9" t="s">
        <v>53</v>
      </c>
      <c r="Q56" s="9" t="s">
        <v>305</v>
      </c>
      <c r="R56" s="10">
        <v>39878</v>
      </c>
      <c r="S56" s="11">
        <v>15624949189</v>
      </c>
      <c r="T56" s="21"/>
      <c r="U56" s="21"/>
    </row>
    <row r="57" spans="1:21" s="12" customFormat="1" ht="46.5" customHeight="1" x14ac:dyDescent="0.25">
      <c r="A57" s="9">
        <v>54</v>
      </c>
      <c r="B57" s="9" t="s">
        <v>188</v>
      </c>
      <c r="C57" s="9" t="s">
        <v>507</v>
      </c>
      <c r="D57" s="9" t="s">
        <v>199</v>
      </c>
      <c r="E57" s="9" t="s">
        <v>200</v>
      </c>
      <c r="F57" s="9" t="s">
        <v>28</v>
      </c>
      <c r="G57" s="9" t="s">
        <v>376</v>
      </c>
      <c r="H57" s="9">
        <v>9</v>
      </c>
      <c r="I57" s="9">
        <v>9</v>
      </c>
      <c r="J57" s="9">
        <v>26</v>
      </c>
      <c r="K57" s="9">
        <v>0</v>
      </c>
      <c r="L57" s="9">
        <v>0</v>
      </c>
      <c r="M57" s="9">
        <f t="shared" si="1"/>
        <v>26</v>
      </c>
      <c r="N57" s="9">
        <v>100</v>
      </c>
      <c r="O57" s="9"/>
      <c r="P57" s="9" t="s">
        <v>201</v>
      </c>
      <c r="Q57" s="9" t="s">
        <v>507</v>
      </c>
      <c r="R57" s="10">
        <v>39906</v>
      </c>
      <c r="S57" s="11">
        <v>16874104609</v>
      </c>
      <c r="T57" s="21"/>
      <c r="U57" s="21"/>
    </row>
    <row r="58" spans="1:21" s="12" customFormat="1" ht="236.25" x14ac:dyDescent="0.25">
      <c r="A58" s="9">
        <v>55</v>
      </c>
      <c r="B58" s="9" t="s">
        <v>106</v>
      </c>
      <c r="C58" s="9" t="s">
        <v>332</v>
      </c>
      <c r="D58" s="9" t="s">
        <v>115</v>
      </c>
      <c r="E58" s="9" t="s">
        <v>116</v>
      </c>
      <c r="F58" s="9" t="s">
        <v>92</v>
      </c>
      <c r="G58" s="9" t="s">
        <v>401</v>
      </c>
      <c r="H58" s="9">
        <v>9</v>
      </c>
      <c r="I58" s="9">
        <v>9</v>
      </c>
      <c r="J58" s="9">
        <v>22</v>
      </c>
      <c r="K58" s="9">
        <v>0</v>
      </c>
      <c r="L58" s="9">
        <v>3</v>
      </c>
      <c r="M58" s="9">
        <f t="shared" si="1"/>
        <v>25</v>
      </c>
      <c r="N58" s="9">
        <v>100</v>
      </c>
      <c r="O58" s="9"/>
      <c r="P58" s="9" t="s">
        <v>53</v>
      </c>
      <c r="Q58" s="9" t="s">
        <v>478</v>
      </c>
      <c r="R58" s="10">
        <v>39681</v>
      </c>
      <c r="S58" s="11" t="s">
        <v>333</v>
      </c>
      <c r="T58" s="21"/>
      <c r="U58" s="21"/>
    </row>
    <row r="59" spans="1:21" ht="95.25" customHeight="1" x14ac:dyDescent="0.25">
      <c r="A59" s="3">
        <v>56</v>
      </c>
      <c r="B59" s="9" t="s">
        <v>41</v>
      </c>
      <c r="C59" s="9" t="s">
        <v>305</v>
      </c>
      <c r="D59" s="9" t="s">
        <v>61</v>
      </c>
      <c r="E59" s="9" t="s">
        <v>62</v>
      </c>
      <c r="F59" s="9" t="s">
        <v>63</v>
      </c>
      <c r="G59" s="9" t="s">
        <v>413</v>
      </c>
      <c r="H59" s="9">
        <v>9</v>
      </c>
      <c r="I59" s="9">
        <v>9</v>
      </c>
      <c r="J59" s="9">
        <v>24</v>
      </c>
      <c r="K59" s="9">
        <v>0</v>
      </c>
      <c r="L59" s="9">
        <v>0</v>
      </c>
      <c r="M59" s="9">
        <f t="shared" si="1"/>
        <v>24</v>
      </c>
      <c r="N59" s="9">
        <v>100</v>
      </c>
      <c r="O59" s="9"/>
      <c r="P59" s="9" t="s">
        <v>53</v>
      </c>
      <c r="Q59" s="9" t="s">
        <v>305</v>
      </c>
      <c r="R59" s="10">
        <v>40078</v>
      </c>
      <c r="S59" s="11">
        <v>15607049661</v>
      </c>
      <c r="T59" s="2"/>
      <c r="U59" s="2"/>
    </row>
    <row r="60" spans="1:21" s="12" customFormat="1" ht="79.5" customHeight="1" x14ac:dyDescent="0.25">
      <c r="A60" s="3">
        <v>57</v>
      </c>
      <c r="B60" s="9" t="s">
        <v>188</v>
      </c>
      <c r="C60" s="9" t="s">
        <v>507</v>
      </c>
      <c r="D60" s="9" t="s">
        <v>205</v>
      </c>
      <c r="E60" s="9" t="s">
        <v>105</v>
      </c>
      <c r="F60" s="9" t="s">
        <v>206</v>
      </c>
      <c r="G60" s="9" t="s">
        <v>374</v>
      </c>
      <c r="H60" s="9">
        <v>9</v>
      </c>
      <c r="I60" s="9">
        <v>9</v>
      </c>
      <c r="J60" s="9">
        <v>22</v>
      </c>
      <c r="K60" s="9">
        <v>0</v>
      </c>
      <c r="L60" s="9">
        <v>0</v>
      </c>
      <c r="M60" s="9">
        <f t="shared" si="1"/>
        <v>22</v>
      </c>
      <c r="N60" s="9">
        <v>100</v>
      </c>
      <c r="O60" s="9"/>
      <c r="P60" s="9" t="s">
        <v>190</v>
      </c>
      <c r="Q60" s="9" t="s">
        <v>507</v>
      </c>
      <c r="R60" s="10">
        <v>39983</v>
      </c>
      <c r="S60" s="13" t="s">
        <v>353</v>
      </c>
      <c r="T60" s="21"/>
      <c r="U60" s="21"/>
    </row>
  </sheetData>
  <autoFilter ref="B2:S65">
    <sortState ref="B2:S59">
      <sortCondition descending="1" ref="M1:M64"/>
    </sortState>
  </autoFilter>
  <sortState ref="A3:P70">
    <sortCondition ref="B3"/>
  </sortState>
  <mergeCells count="1">
    <mergeCell ref="B1:S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workbookViewId="0">
      <selection sqref="A1:Q1"/>
    </sheetView>
  </sheetViews>
  <sheetFormatPr defaultRowHeight="15" x14ac:dyDescent="0.25"/>
  <cols>
    <col min="1" max="1" width="4.5703125" customWidth="1"/>
    <col min="2" max="2" width="11.140625" customWidth="1"/>
    <col min="3" max="3" width="14.140625" customWidth="1"/>
    <col min="4" max="4" width="12.42578125" customWidth="1"/>
    <col min="5" max="5" width="9.85546875" customWidth="1"/>
    <col min="6" max="6" width="8" customWidth="1"/>
    <col min="7" max="7" width="7" customWidth="1"/>
    <col min="8" max="8" width="6" hidden="1" customWidth="1"/>
    <col min="9" max="9" width="5.7109375" hidden="1" customWidth="1"/>
    <col min="10" max="13" width="5.7109375" style="12" customWidth="1"/>
    <col min="14" max="14" width="5.7109375" customWidth="1"/>
    <col min="15" max="15" width="10" customWidth="1"/>
    <col min="16" max="16" width="18.28515625" customWidth="1"/>
    <col min="17" max="17" width="14.140625" customWidth="1"/>
    <col min="18" max="18" width="11.28515625" customWidth="1"/>
    <col min="19" max="19" width="17.42578125" customWidth="1"/>
  </cols>
  <sheetData>
    <row r="1" spans="1:27" x14ac:dyDescent="0.25">
      <c r="A1" s="43" t="s">
        <v>307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7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4" t="s">
        <v>355</v>
      </c>
      <c r="H2" s="1" t="s">
        <v>6</v>
      </c>
      <c r="I2" s="1" t="s">
        <v>7</v>
      </c>
      <c r="J2" s="30" t="s">
        <v>454</v>
      </c>
      <c r="K2" s="30" t="s">
        <v>455</v>
      </c>
      <c r="L2" s="30" t="s">
        <v>456</v>
      </c>
      <c r="M2" s="30" t="s">
        <v>457</v>
      </c>
      <c r="N2" s="7" t="s">
        <v>452</v>
      </c>
      <c r="O2" s="7" t="s">
        <v>451</v>
      </c>
      <c r="P2" s="1" t="s">
        <v>8</v>
      </c>
      <c r="Q2" s="1" t="s">
        <v>9</v>
      </c>
      <c r="R2" s="1" t="s">
        <v>326</v>
      </c>
      <c r="S2" s="1" t="s">
        <v>327</v>
      </c>
    </row>
    <row r="3" spans="1:27" s="12" customFormat="1" ht="110.25" x14ac:dyDescent="0.25">
      <c r="A3" s="9">
        <v>1</v>
      </c>
      <c r="B3" s="9" t="s">
        <v>143</v>
      </c>
      <c r="C3" s="9" t="s">
        <v>484</v>
      </c>
      <c r="D3" s="9" t="s">
        <v>173</v>
      </c>
      <c r="E3" s="9" t="s">
        <v>174</v>
      </c>
      <c r="F3" s="9" t="s">
        <v>175</v>
      </c>
      <c r="G3" s="9" t="s">
        <v>416</v>
      </c>
      <c r="H3" s="9">
        <v>10</v>
      </c>
      <c r="I3" s="9">
        <v>10</v>
      </c>
      <c r="J3" s="9">
        <v>40</v>
      </c>
      <c r="K3" s="9">
        <v>18</v>
      </c>
      <c r="L3" s="9">
        <v>18</v>
      </c>
      <c r="M3" s="9">
        <f t="shared" ref="M3:M24" si="0">J3+K3+L3</f>
        <v>76</v>
      </c>
      <c r="N3" s="9">
        <v>100</v>
      </c>
      <c r="O3" s="9" t="s">
        <v>461</v>
      </c>
      <c r="P3" s="9" t="s">
        <v>144</v>
      </c>
      <c r="Q3" s="9" t="s">
        <v>484</v>
      </c>
      <c r="R3" s="10">
        <v>39715</v>
      </c>
      <c r="S3" s="11">
        <v>17339786314</v>
      </c>
    </row>
    <row r="4" spans="1:27" s="12" customFormat="1" ht="189" x14ac:dyDescent="0.25">
      <c r="A4" s="9">
        <v>2</v>
      </c>
      <c r="B4" s="9" t="s">
        <v>223</v>
      </c>
      <c r="C4" s="9" t="s">
        <v>497</v>
      </c>
      <c r="D4" s="9" t="s">
        <v>230</v>
      </c>
      <c r="E4" s="9" t="s">
        <v>231</v>
      </c>
      <c r="F4" s="9" t="s">
        <v>232</v>
      </c>
      <c r="G4" s="9" t="s">
        <v>426</v>
      </c>
      <c r="H4" s="9">
        <v>10</v>
      </c>
      <c r="I4" s="9">
        <v>10</v>
      </c>
      <c r="J4" s="9">
        <v>40</v>
      </c>
      <c r="K4" s="9">
        <v>17</v>
      </c>
      <c r="L4" s="9">
        <v>19</v>
      </c>
      <c r="M4" s="9">
        <f t="shared" si="0"/>
        <v>76</v>
      </c>
      <c r="N4" s="9">
        <v>100</v>
      </c>
      <c r="O4" s="9" t="s">
        <v>461</v>
      </c>
      <c r="P4" s="9" t="s">
        <v>228</v>
      </c>
      <c r="Q4" s="9" t="s">
        <v>497</v>
      </c>
      <c r="R4" s="10">
        <v>39632</v>
      </c>
      <c r="S4" s="11">
        <v>15160873454</v>
      </c>
    </row>
    <row r="5" spans="1:27" s="12" customFormat="1" ht="67.150000000000006" customHeight="1" x14ac:dyDescent="0.25">
      <c r="A5" s="9">
        <v>3</v>
      </c>
      <c r="B5" s="9" t="s">
        <v>223</v>
      </c>
      <c r="C5" s="9" t="s">
        <v>499</v>
      </c>
      <c r="D5" s="9" t="s">
        <v>224</v>
      </c>
      <c r="E5" s="9" t="s">
        <v>225</v>
      </c>
      <c r="F5" s="9" t="s">
        <v>226</v>
      </c>
      <c r="G5" s="9" t="s">
        <v>435</v>
      </c>
      <c r="H5" s="9">
        <v>10</v>
      </c>
      <c r="I5" s="9">
        <v>10</v>
      </c>
      <c r="J5" s="9">
        <v>38</v>
      </c>
      <c r="K5" s="9">
        <v>16</v>
      </c>
      <c r="L5" s="9">
        <v>20</v>
      </c>
      <c r="M5" s="9">
        <f t="shared" si="0"/>
        <v>74</v>
      </c>
      <c r="N5" s="9">
        <v>100</v>
      </c>
      <c r="O5" s="9" t="s">
        <v>462</v>
      </c>
      <c r="P5" s="9" t="s">
        <v>352</v>
      </c>
      <c r="Q5" s="9" t="s">
        <v>499</v>
      </c>
      <c r="R5" s="10">
        <v>40024</v>
      </c>
      <c r="S5" s="11">
        <v>20669592899</v>
      </c>
    </row>
    <row r="6" spans="1:27" s="12" customFormat="1" ht="110.25" x14ac:dyDescent="0.25">
      <c r="A6" s="9">
        <v>4</v>
      </c>
      <c r="B6" s="9" t="s">
        <v>223</v>
      </c>
      <c r="C6" s="9" t="s">
        <v>480</v>
      </c>
      <c r="D6" s="9" t="s">
        <v>268</v>
      </c>
      <c r="E6" s="9" t="s">
        <v>269</v>
      </c>
      <c r="F6" s="9" t="s">
        <v>92</v>
      </c>
      <c r="G6" s="9" t="s">
        <v>419</v>
      </c>
      <c r="H6" s="9">
        <v>10</v>
      </c>
      <c r="I6" s="9">
        <v>10</v>
      </c>
      <c r="J6" s="9">
        <v>42</v>
      </c>
      <c r="K6" s="9">
        <v>15</v>
      </c>
      <c r="L6" s="9">
        <v>16</v>
      </c>
      <c r="M6" s="9">
        <f t="shared" si="0"/>
        <v>73</v>
      </c>
      <c r="N6" s="9">
        <v>100</v>
      </c>
      <c r="O6" s="9" t="s">
        <v>462</v>
      </c>
      <c r="P6" s="9" t="s">
        <v>256</v>
      </c>
      <c r="Q6" s="9" t="s">
        <v>480</v>
      </c>
      <c r="R6" s="10">
        <v>39731</v>
      </c>
      <c r="S6" s="11">
        <v>58300700219</v>
      </c>
    </row>
    <row r="7" spans="1:27" s="12" customFormat="1" ht="126" x14ac:dyDescent="0.25">
      <c r="A7" s="9">
        <v>5</v>
      </c>
      <c r="B7" s="9" t="s">
        <v>223</v>
      </c>
      <c r="C7" s="9" t="s">
        <v>498</v>
      </c>
      <c r="D7" s="9" t="s">
        <v>233</v>
      </c>
      <c r="E7" s="9" t="s">
        <v>234</v>
      </c>
      <c r="F7" s="9" t="s">
        <v>235</v>
      </c>
      <c r="G7" s="9" t="s">
        <v>434</v>
      </c>
      <c r="H7" s="9">
        <v>10</v>
      </c>
      <c r="I7" s="9">
        <v>10</v>
      </c>
      <c r="J7" s="9">
        <v>36</v>
      </c>
      <c r="K7" s="9">
        <v>18</v>
      </c>
      <c r="L7" s="9">
        <v>18.5</v>
      </c>
      <c r="M7" s="9">
        <f t="shared" si="0"/>
        <v>72.5</v>
      </c>
      <c r="N7" s="9">
        <v>100</v>
      </c>
      <c r="O7" s="9" t="s">
        <v>462</v>
      </c>
      <c r="P7" s="9" t="s">
        <v>236</v>
      </c>
      <c r="Q7" s="9" t="s">
        <v>498</v>
      </c>
      <c r="R7" s="10">
        <v>39630</v>
      </c>
      <c r="S7" s="11">
        <v>20736712049</v>
      </c>
    </row>
    <row r="8" spans="1:27" ht="115.9" customHeight="1" x14ac:dyDescent="0.25">
      <c r="A8" s="9">
        <v>6</v>
      </c>
      <c r="B8" s="9" t="s">
        <v>223</v>
      </c>
      <c r="C8" s="9" t="s">
        <v>497</v>
      </c>
      <c r="D8" s="9" t="s">
        <v>162</v>
      </c>
      <c r="E8" s="9" t="s">
        <v>229</v>
      </c>
      <c r="F8" s="9" t="s">
        <v>164</v>
      </c>
      <c r="G8" s="9" t="s">
        <v>421</v>
      </c>
      <c r="H8" s="9">
        <v>10</v>
      </c>
      <c r="I8" s="9">
        <v>10</v>
      </c>
      <c r="J8" s="9">
        <v>46</v>
      </c>
      <c r="K8" s="9">
        <v>14</v>
      </c>
      <c r="L8" s="9">
        <v>12</v>
      </c>
      <c r="M8" s="9">
        <f t="shared" si="0"/>
        <v>72</v>
      </c>
      <c r="N8" s="9">
        <v>100</v>
      </c>
      <c r="O8" s="9" t="s">
        <v>462</v>
      </c>
      <c r="P8" s="9" t="s">
        <v>228</v>
      </c>
      <c r="Q8" s="9" t="s">
        <v>497</v>
      </c>
      <c r="R8" s="10">
        <v>39463</v>
      </c>
      <c r="S8" s="11">
        <v>17790655015</v>
      </c>
    </row>
    <row r="9" spans="1:27" s="12" customFormat="1" ht="94.5" x14ac:dyDescent="0.25">
      <c r="A9" s="9">
        <v>7</v>
      </c>
      <c r="B9" s="9" t="s">
        <v>223</v>
      </c>
      <c r="C9" s="9" t="s">
        <v>496</v>
      </c>
      <c r="D9" s="9" t="s">
        <v>270</v>
      </c>
      <c r="E9" s="9" t="s">
        <v>271</v>
      </c>
      <c r="F9" s="9" t="s">
        <v>92</v>
      </c>
      <c r="G9" s="9" t="s">
        <v>431</v>
      </c>
      <c r="H9" s="9">
        <v>10</v>
      </c>
      <c r="I9" s="9">
        <v>10</v>
      </c>
      <c r="J9" s="9">
        <v>40</v>
      </c>
      <c r="K9" s="9">
        <v>17</v>
      </c>
      <c r="L9" s="9">
        <v>13</v>
      </c>
      <c r="M9" s="9">
        <f t="shared" si="0"/>
        <v>70</v>
      </c>
      <c r="N9" s="9">
        <v>100</v>
      </c>
      <c r="O9" s="9" t="s">
        <v>462</v>
      </c>
      <c r="P9" s="9" t="s">
        <v>256</v>
      </c>
      <c r="Q9" s="9" t="s">
        <v>496</v>
      </c>
      <c r="R9" s="10">
        <v>39427</v>
      </c>
      <c r="S9" s="11">
        <v>15030645517</v>
      </c>
    </row>
    <row r="10" spans="1:27" s="12" customFormat="1" ht="51.6" customHeight="1" x14ac:dyDescent="0.25">
      <c r="A10" s="9">
        <v>8</v>
      </c>
      <c r="B10" s="9" t="s">
        <v>299</v>
      </c>
      <c r="C10" s="9" t="s">
        <v>480</v>
      </c>
      <c r="D10" s="9" t="s">
        <v>274</v>
      </c>
      <c r="E10" s="9" t="s">
        <v>75</v>
      </c>
      <c r="F10" s="9" t="s">
        <v>275</v>
      </c>
      <c r="G10" s="9" t="s">
        <v>430</v>
      </c>
      <c r="H10" s="9">
        <v>10</v>
      </c>
      <c r="I10" s="9">
        <v>10</v>
      </c>
      <c r="J10" s="9">
        <v>38</v>
      </c>
      <c r="K10" s="9">
        <v>13</v>
      </c>
      <c r="L10" s="9">
        <v>18</v>
      </c>
      <c r="M10" s="9">
        <f t="shared" si="0"/>
        <v>69</v>
      </c>
      <c r="N10" s="9">
        <v>100</v>
      </c>
      <c r="O10" s="9" t="s">
        <v>462</v>
      </c>
      <c r="P10" s="9" t="s">
        <v>302</v>
      </c>
      <c r="Q10" s="9" t="s">
        <v>480</v>
      </c>
      <c r="R10" s="31">
        <v>39586</v>
      </c>
      <c r="S10" s="9">
        <v>58300700231</v>
      </c>
      <c r="T10" s="38"/>
    </row>
    <row r="11" spans="1:27" s="12" customFormat="1" ht="63" x14ac:dyDescent="0.25">
      <c r="A11" s="9">
        <v>9</v>
      </c>
      <c r="B11" s="9" t="s">
        <v>276</v>
      </c>
      <c r="C11" s="9" t="s">
        <v>495</v>
      </c>
      <c r="D11" s="9" t="s">
        <v>278</v>
      </c>
      <c r="E11" s="9" t="s">
        <v>279</v>
      </c>
      <c r="F11" s="9" t="s">
        <v>280</v>
      </c>
      <c r="G11" s="9" t="s">
        <v>415</v>
      </c>
      <c r="H11" s="9">
        <v>10</v>
      </c>
      <c r="I11" s="9">
        <v>10</v>
      </c>
      <c r="J11" s="9">
        <v>38</v>
      </c>
      <c r="K11" s="9">
        <v>13</v>
      </c>
      <c r="L11" s="9">
        <v>14.5</v>
      </c>
      <c r="M11" s="9">
        <f t="shared" si="0"/>
        <v>65.5</v>
      </c>
      <c r="N11" s="9">
        <v>100</v>
      </c>
      <c r="O11" s="9" t="s">
        <v>462</v>
      </c>
      <c r="P11" s="9" t="s">
        <v>277</v>
      </c>
      <c r="Q11" s="9" t="s">
        <v>495</v>
      </c>
      <c r="R11" s="10">
        <v>39779</v>
      </c>
      <c r="S11" s="13" t="s">
        <v>349</v>
      </c>
    </row>
    <row r="12" spans="1:27" s="12" customFormat="1" ht="110.25" x14ac:dyDescent="0.25">
      <c r="A12" s="9">
        <v>10</v>
      </c>
      <c r="B12" s="9" t="s">
        <v>143</v>
      </c>
      <c r="C12" s="9" t="s">
        <v>484</v>
      </c>
      <c r="D12" s="9" t="s">
        <v>178</v>
      </c>
      <c r="E12" s="9" t="s">
        <v>179</v>
      </c>
      <c r="F12" s="9" t="s">
        <v>180</v>
      </c>
      <c r="G12" s="9" t="s">
        <v>432</v>
      </c>
      <c r="H12" s="9">
        <v>10</v>
      </c>
      <c r="I12" s="9">
        <v>10</v>
      </c>
      <c r="J12" s="9">
        <v>34</v>
      </c>
      <c r="K12" s="9">
        <v>15</v>
      </c>
      <c r="L12" s="9">
        <v>14.5</v>
      </c>
      <c r="M12" s="9">
        <f t="shared" si="0"/>
        <v>63.5</v>
      </c>
      <c r="N12" s="9">
        <v>100</v>
      </c>
      <c r="O12" s="9" t="s">
        <v>462</v>
      </c>
      <c r="P12" s="9" t="s">
        <v>144</v>
      </c>
      <c r="Q12" s="9" t="s">
        <v>484</v>
      </c>
      <c r="R12" s="10">
        <v>39501</v>
      </c>
      <c r="S12" s="11">
        <v>17194713789</v>
      </c>
    </row>
    <row r="13" spans="1:27" s="28" customFormat="1" ht="94.5" x14ac:dyDescent="0.25">
      <c r="A13" s="32">
        <v>11</v>
      </c>
      <c r="B13" s="32" t="s">
        <v>83</v>
      </c>
      <c r="C13" s="32" t="s">
        <v>308</v>
      </c>
      <c r="D13" s="32" t="s">
        <v>89</v>
      </c>
      <c r="E13" s="32" t="s">
        <v>74</v>
      </c>
      <c r="F13" s="32" t="s">
        <v>90</v>
      </c>
      <c r="G13" s="32" t="s">
        <v>417</v>
      </c>
      <c r="H13" s="32">
        <v>10</v>
      </c>
      <c r="I13" s="32">
        <v>10</v>
      </c>
      <c r="J13" s="32">
        <v>28</v>
      </c>
      <c r="K13" s="32">
        <v>15</v>
      </c>
      <c r="L13" s="32">
        <v>18.5</v>
      </c>
      <c r="M13" s="32">
        <f t="shared" si="0"/>
        <v>61.5</v>
      </c>
      <c r="N13" s="32">
        <v>100</v>
      </c>
      <c r="O13" s="32" t="s">
        <v>462</v>
      </c>
      <c r="P13" s="32" t="s">
        <v>88</v>
      </c>
      <c r="Q13" s="32" t="s">
        <v>308</v>
      </c>
      <c r="R13" s="37">
        <v>39758</v>
      </c>
      <c r="S13" s="38">
        <v>17826546106</v>
      </c>
      <c r="T13" s="35"/>
      <c r="U13" s="35"/>
      <c r="V13" s="35"/>
      <c r="W13" s="35"/>
      <c r="X13" s="35"/>
      <c r="Y13" s="35"/>
      <c r="Z13" s="35"/>
      <c r="AA13" s="35"/>
    </row>
    <row r="14" spans="1:27" s="12" customFormat="1" ht="110.25" x14ac:dyDescent="0.25">
      <c r="A14" s="9">
        <v>12</v>
      </c>
      <c r="B14" s="9" t="s">
        <v>223</v>
      </c>
      <c r="C14" s="9" t="s">
        <v>464</v>
      </c>
      <c r="D14" s="9" t="s">
        <v>272</v>
      </c>
      <c r="E14" s="9" t="s">
        <v>273</v>
      </c>
      <c r="F14" s="9" t="s">
        <v>40</v>
      </c>
      <c r="G14" s="9" t="s">
        <v>424</v>
      </c>
      <c r="H14" s="9">
        <v>10</v>
      </c>
      <c r="I14" s="9">
        <v>10</v>
      </c>
      <c r="J14" s="9">
        <v>32</v>
      </c>
      <c r="K14" s="9">
        <v>12</v>
      </c>
      <c r="L14" s="9">
        <v>15</v>
      </c>
      <c r="M14" s="9">
        <f t="shared" si="0"/>
        <v>59</v>
      </c>
      <c r="N14" s="9">
        <v>100</v>
      </c>
      <c r="O14" s="9"/>
      <c r="P14" s="9" t="s">
        <v>256</v>
      </c>
      <c r="Q14" s="9" t="s">
        <v>464</v>
      </c>
      <c r="R14" s="10">
        <v>39485</v>
      </c>
      <c r="S14" s="11">
        <v>14945060474</v>
      </c>
    </row>
    <row r="15" spans="1:27" s="12" customFormat="1" ht="94.5" x14ac:dyDescent="0.25">
      <c r="A15" s="9">
        <v>13</v>
      </c>
      <c r="B15" s="9" t="s">
        <v>223</v>
      </c>
      <c r="C15" s="9" t="s">
        <v>465</v>
      </c>
      <c r="D15" s="9" t="s">
        <v>253</v>
      </c>
      <c r="E15" s="9" t="s">
        <v>75</v>
      </c>
      <c r="F15" s="9" t="s">
        <v>254</v>
      </c>
      <c r="G15" s="9" t="s">
        <v>436</v>
      </c>
      <c r="H15" s="9">
        <v>10</v>
      </c>
      <c r="I15" s="9">
        <v>10</v>
      </c>
      <c r="J15" s="9">
        <v>32</v>
      </c>
      <c r="K15" s="9">
        <v>11</v>
      </c>
      <c r="L15" s="9">
        <v>15.5</v>
      </c>
      <c r="M15" s="9">
        <f t="shared" si="0"/>
        <v>58.5</v>
      </c>
      <c r="N15" s="9">
        <v>100</v>
      </c>
      <c r="O15" s="9"/>
      <c r="P15" s="9" t="s">
        <v>256</v>
      </c>
      <c r="Q15" s="9" t="s">
        <v>465</v>
      </c>
      <c r="R15" s="10">
        <v>39534</v>
      </c>
      <c r="S15" s="11">
        <v>18273424780</v>
      </c>
    </row>
    <row r="16" spans="1:27" s="12" customFormat="1" ht="126" x14ac:dyDescent="0.25">
      <c r="A16" s="9">
        <v>14</v>
      </c>
      <c r="B16" s="9" t="s">
        <v>282</v>
      </c>
      <c r="C16" s="9" t="s">
        <v>466</v>
      </c>
      <c r="D16" s="9" t="s">
        <v>289</v>
      </c>
      <c r="E16" s="9" t="s">
        <v>76</v>
      </c>
      <c r="F16" s="9" t="s">
        <v>290</v>
      </c>
      <c r="G16" s="9" t="s">
        <v>427</v>
      </c>
      <c r="H16" s="9">
        <v>10</v>
      </c>
      <c r="I16" s="9">
        <v>10</v>
      </c>
      <c r="J16" s="9">
        <v>28</v>
      </c>
      <c r="K16" s="9">
        <v>10</v>
      </c>
      <c r="L16" s="9">
        <v>19.5</v>
      </c>
      <c r="M16" s="9">
        <f t="shared" si="0"/>
        <v>57.5</v>
      </c>
      <c r="N16" s="9">
        <v>100</v>
      </c>
      <c r="O16" s="9"/>
      <c r="P16" s="9" t="s">
        <v>291</v>
      </c>
      <c r="Q16" s="9" t="s">
        <v>466</v>
      </c>
      <c r="R16" s="10">
        <v>39974</v>
      </c>
      <c r="S16" s="11">
        <v>101000003</v>
      </c>
    </row>
    <row r="17" spans="1:19" s="12" customFormat="1" ht="110.25" x14ac:dyDescent="0.25">
      <c r="A17" s="9">
        <v>15</v>
      </c>
      <c r="B17" s="9" t="s">
        <v>143</v>
      </c>
      <c r="C17" s="9" t="s">
        <v>463</v>
      </c>
      <c r="D17" s="9" t="s">
        <v>176</v>
      </c>
      <c r="E17" s="9" t="s">
        <v>11</v>
      </c>
      <c r="F17" s="9" t="s">
        <v>177</v>
      </c>
      <c r="G17" s="9" t="s">
        <v>420</v>
      </c>
      <c r="H17" s="9">
        <v>10</v>
      </c>
      <c r="I17" s="9">
        <v>10</v>
      </c>
      <c r="J17" s="9">
        <v>32</v>
      </c>
      <c r="K17" s="9">
        <v>14</v>
      </c>
      <c r="L17" s="9">
        <v>10.5</v>
      </c>
      <c r="M17" s="9">
        <f t="shared" si="0"/>
        <v>56.5</v>
      </c>
      <c r="N17" s="9">
        <v>100</v>
      </c>
      <c r="O17" s="9"/>
      <c r="P17" s="9" t="s">
        <v>144</v>
      </c>
      <c r="Q17" s="9" t="s">
        <v>463</v>
      </c>
      <c r="R17" s="10">
        <v>39588</v>
      </c>
      <c r="S17" s="11">
        <v>16316270951</v>
      </c>
    </row>
    <row r="18" spans="1:19" s="12" customFormat="1" ht="126" x14ac:dyDescent="0.25">
      <c r="A18" s="9">
        <v>16</v>
      </c>
      <c r="B18" s="9" t="s">
        <v>83</v>
      </c>
      <c r="C18" s="9" t="s">
        <v>467</v>
      </c>
      <c r="D18" s="9" t="s">
        <v>298</v>
      </c>
      <c r="E18" s="9" t="s">
        <v>94</v>
      </c>
      <c r="F18" s="9" t="s">
        <v>95</v>
      </c>
      <c r="G18" s="9" t="s">
        <v>423</v>
      </c>
      <c r="H18" s="9">
        <v>10</v>
      </c>
      <c r="I18" s="9">
        <v>10</v>
      </c>
      <c r="J18" s="9">
        <v>36</v>
      </c>
      <c r="K18" s="9">
        <v>5</v>
      </c>
      <c r="L18" s="9">
        <v>12.5</v>
      </c>
      <c r="M18" s="9">
        <f t="shared" si="0"/>
        <v>53.5</v>
      </c>
      <c r="N18" s="9">
        <v>100</v>
      </c>
      <c r="O18" s="9"/>
      <c r="P18" s="9" t="s">
        <v>96</v>
      </c>
      <c r="Q18" s="9" t="s">
        <v>468</v>
      </c>
      <c r="R18" s="10">
        <v>39733</v>
      </c>
      <c r="S18" s="11">
        <v>18070124234</v>
      </c>
    </row>
    <row r="19" spans="1:19" s="12" customFormat="1" ht="173.25" x14ac:dyDescent="0.25">
      <c r="A19" s="9">
        <v>17</v>
      </c>
      <c r="B19" s="9" t="s">
        <v>41</v>
      </c>
      <c r="C19" s="9" t="s">
        <v>305</v>
      </c>
      <c r="D19" s="9" t="s">
        <v>50</v>
      </c>
      <c r="E19" s="9" t="s">
        <v>51</v>
      </c>
      <c r="F19" s="9" t="s">
        <v>52</v>
      </c>
      <c r="G19" s="9" t="s">
        <v>422</v>
      </c>
      <c r="H19" s="9">
        <v>10</v>
      </c>
      <c r="I19" s="9">
        <v>10</v>
      </c>
      <c r="J19" s="9">
        <v>28</v>
      </c>
      <c r="K19" s="9">
        <v>11</v>
      </c>
      <c r="L19" s="9">
        <v>12.5</v>
      </c>
      <c r="M19" s="9">
        <f t="shared" si="0"/>
        <v>51.5</v>
      </c>
      <c r="N19" s="9">
        <v>100</v>
      </c>
      <c r="O19" s="9"/>
      <c r="P19" s="9" t="s">
        <v>53</v>
      </c>
      <c r="Q19" s="9" t="s">
        <v>305</v>
      </c>
      <c r="R19" s="10">
        <v>39725</v>
      </c>
      <c r="S19" s="11">
        <v>15871373494</v>
      </c>
    </row>
    <row r="20" spans="1:19" s="12" customFormat="1" ht="74.45" customHeight="1" x14ac:dyDescent="0.25">
      <c r="A20" s="9">
        <v>18</v>
      </c>
      <c r="B20" s="9" t="s">
        <v>106</v>
      </c>
      <c r="C20" s="9" t="s">
        <v>309</v>
      </c>
      <c r="D20" s="9" t="s">
        <v>117</v>
      </c>
      <c r="E20" s="9" t="s">
        <v>118</v>
      </c>
      <c r="F20" s="9" t="s">
        <v>119</v>
      </c>
      <c r="G20" s="9" t="s">
        <v>425</v>
      </c>
      <c r="H20" s="9">
        <v>10</v>
      </c>
      <c r="I20" s="9">
        <v>10</v>
      </c>
      <c r="J20" s="9">
        <v>32</v>
      </c>
      <c r="K20" s="9">
        <v>8</v>
      </c>
      <c r="L20" s="9">
        <v>9.5</v>
      </c>
      <c r="M20" s="9">
        <f t="shared" si="0"/>
        <v>49.5</v>
      </c>
      <c r="N20" s="9">
        <v>100</v>
      </c>
      <c r="O20" s="9"/>
      <c r="P20" s="9" t="s">
        <v>337</v>
      </c>
      <c r="Q20" s="9" t="s">
        <v>309</v>
      </c>
      <c r="R20" s="10">
        <v>39861</v>
      </c>
      <c r="S20" s="11" t="s">
        <v>335</v>
      </c>
    </row>
    <row r="21" spans="1:19" s="12" customFormat="1" ht="67.900000000000006" customHeight="1" x14ac:dyDescent="0.25">
      <c r="A21" s="9">
        <v>19</v>
      </c>
      <c r="B21" s="9" t="s">
        <v>128</v>
      </c>
      <c r="C21" s="9" t="s">
        <v>469</v>
      </c>
      <c r="D21" s="9" t="s">
        <v>132</v>
      </c>
      <c r="E21" s="9" t="s">
        <v>73</v>
      </c>
      <c r="F21" s="9" t="s">
        <v>70</v>
      </c>
      <c r="G21" s="9" t="s">
        <v>433</v>
      </c>
      <c r="H21" s="9">
        <v>10</v>
      </c>
      <c r="I21" s="9">
        <v>10</v>
      </c>
      <c r="J21" s="9">
        <v>34</v>
      </c>
      <c r="K21" s="9">
        <v>5</v>
      </c>
      <c r="L21" s="9">
        <v>9.5</v>
      </c>
      <c r="M21" s="9">
        <f t="shared" si="0"/>
        <v>48.5</v>
      </c>
      <c r="N21" s="9">
        <v>100</v>
      </c>
      <c r="O21" s="9"/>
      <c r="P21" s="9" t="s">
        <v>133</v>
      </c>
      <c r="Q21" s="9" t="s">
        <v>469</v>
      </c>
      <c r="R21" s="10">
        <v>39607</v>
      </c>
      <c r="S21" s="13" t="s">
        <v>348</v>
      </c>
    </row>
    <row r="22" spans="1:19" s="12" customFormat="1" ht="83.25" customHeight="1" x14ac:dyDescent="0.25">
      <c r="A22" s="9">
        <v>20</v>
      </c>
      <c r="B22" s="9" t="s">
        <v>282</v>
      </c>
      <c r="C22" s="9" t="s">
        <v>466</v>
      </c>
      <c r="D22" s="9" t="s">
        <v>54</v>
      </c>
      <c r="E22" s="9" t="s">
        <v>300</v>
      </c>
      <c r="F22" s="9" t="s">
        <v>301</v>
      </c>
      <c r="G22" s="9" t="s">
        <v>429</v>
      </c>
      <c r="H22" s="9">
        <v>10</v>
      </c>
      <c r="I22" s="9">
        <v>10</v>
      </c>
      <c r="J22" s="9">
        <v>28</v>
      </c>
      <c r="K22" s="9">
        <v>2</v>
      </c>
      <c r="L22" s="9">
        <v>13</v>
      </c>
      <c r="M22" s="9">
        <f t="shared" si="0"/>
        <v>43</v>
      </c>
      <c r="N22" s="9">
        <v>100</v>
      </c>
      <c r="O22" s="9"/>
      <c r="P22" s="9" t="s">
        <v>287</v>
      </c>
      <c r="Q22" s="9" t="s">
        <v>466</v>
      </c>
      <c r="R22" s="37">
        <v>39483</v>
      </c>
      <c r="S22" s="38">
        <v>16070306527</v>
      </c>
    </row>
    <row r="23" spans="1:19" s="12" customFormat="1" ht="126" x14ac:dyDescent="0.25">
      <c r="A23" s="9">
        <v>21</v>
      </c>
      <c r="B23" s="9" t="s">
        <v>282</v>
      </c>
      <c r="C23" s="9" t="s">
        <v>466</v>
      </c>
      <c r="D23" s="9" t="s">
        <v>68</v>
      </c>
      <c r="E23" s="9" t="s">
        <v>65</v>
      </c>
      <c r="F23" s="9" t="s">
        <v>111</v>
      </c>
      <c r="G23" s="9" t="s">
        <v>428</v>
      </c>
      <c r="H23" s="9">
        <v>10</v>
      </c>
      <c r="I23" s="9">
        <v>10</v>
      </c>
      <c r="J23" s="9">
        <v>30</v>
      </c>
      <c r="K23" s="9">
        <v>7</v>
      </c>
      <c r="L23" s="9">
        <v>4</v>
      </c>
      <c r="M23" s="9">
        <f t="shared" si="0"/>
        <v>41</v>
      </c>
      <c r="N23" s="9">
        <v>100</v>
      </c>
      <c r="O23" s="9"/>
      <c r="P23" s="9" t="s">
        <v>291</v>
      </c>
      <c r="Q23" s="9" t="s">
        <v>466</v>
      </c>
      <c r="R23" s="37">
        <v>39745</v>
      </c>
      <c r="S23" s="38">
        <v>101000003</v>
      </c>
    </row>
    <row r="24" spans="1:19" s="12" customFormat="1" ht="141.75" x14ac:dyDescent="0.25">
      <c r="A24" s="9">
        <v>22</v>
      </c>
      <c r="B24" s="9" t="s">
        <v>83</v>
      </c>
      <c r="C24" s="9" t="s">
        <v>470</v>
      </c>
      <c r="D24" s="9" t="s">
        <v>85</v>
      </c>
      <c r="E24" s="9" t="s">
        <v>86</v>
      </c>
      <c r="F24" s="9" t="s">
        <v>82</v>
      </c>
      <c r="G24" s="9" t="s">
        <v>418</v>
      </c>
      <c r="H24" s="9">
        <v>10</v>
      </c>
      <c r="I24" s="9">
        <v>10</v>
      </c>
      <c r="J24" s="9">
        <v>20</v>
      </c>
      <c r="K24" s="9">
        <v>2</v>
      </c>
      <c r="L24" s="9">
        <v>10</v>
      </c>
      <c r="M24" s="9">
        <f t="shared" si="0"/>
        <v>32</v>
      </c>
      <c r="N24" s="9">
        <v>100</v>
      </c>
      <c r="O24" s="9"/>
      <c r="P24" s="9" t="s">
        <v>87</v>
      </c>
      <c r="Q24" s="9" t="s">
        <v>471</v>
      </c>
      <c r="R24" s="10">
        <v>39382</v>
      </c>
      <c r="S24" s="11" t="s">
        <v>328</v>
      </c>
    </row>
  </sheetData>
  <autoFilter ref="B2:S26">
    <sortState ref="B3:S24">
      <sortCondition descending="1" ref="M2:M26"/>
    </sortState>
  </autoFilter>
  <sortState ref="A3:P29">
    <sortCondition ref="B3"/>
  </sortState>
  <mergeCells count="1">
    <mergeCell ref="A1:Q1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AC9" sqref="A9:AC9"/>
    </sheetView>
  </sheetViews>
  <sheetFormatPr defaultRowHeight="15" x14ac:dyDescent="0.25"/>
  <cols>
    <col min="1" max="1" width="4.5703125" customWidth="1"/>
    <col min="2" max="2" width="10.7109375" customWidth="1"/>
    <col min="3" max="3" width="13.85546875" customWidth="1"/>
    <col min="4" max="4" width="10.5703125" customWidth="1"/>
    <col min="5" max="5" width="10.85546875" customWidth="1"/>
    <col min="6" max="6" width="14" customWidth="1"/>
    <col min="7" max="7" width="7.5703125" customWidth="1"/>
    <col min="8" max="8" width="5.7109375" hidden="1" customWidth="1"/>
    <col min="9" max="9" width="7.42578125" hidden="1" customWidth="1"/>
    <col min="10" max="13" width="7.42578125" style="12" customWidth="1"/>
    <col min="14" max="14" width="7.42578125" customWidth="1"/>
    <col min="15" max="15" width="13.85546875" customWidth="1"/>
    <col min="16" max="16" width="12.5703125" customWidth="1"/>
    <col min="17" max="17" width="10.7109375" customWidth="1"/>
    <col min="18" max="18" width="10.140625" customWidth="1"/>
    <col min="19" max="19" width="12.85546875" customWidth="1"/>
  </cols>
  <sheetData>
    <row r="1" spans="1:29" x14ac:dyDescent="0.25">
      <c r="A1" s="43" t="s">
        <v>307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9" ht="47.2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355</v>
      </c>
      <c r="H2" s="7" t="s">
        <v>6</v>
      </c>
      <c r="I2" s="7" t="s">
        <v>7</v>
      </c>
      <c r="J2" s="30" t="s">
        <v>458</v>
      </c>
      <c r="K2" s="30" t="s">
        <v>455</v>
      </c>
      <c r="L2" s="30" t="s">
        <v>459</v>
      </c>
      <c r="M2" s="30" t="s">
        <v>453</v>
      </c>
      <c r="N2" s="7" t="s">
        <v>452</v>
      </c>
      <c r="O2" s="7" t="s">
        <v>451</v>
      </c>
      <c r="P2" s="7" t="s">
        <v>8</v>
      </c>
      <c r="Q2" s="7" t="s">
        <v>9</v>
      </c>
      <c r="R2" s="4" t="s">
        <v>324</v>
      </c>
      <c r="S2" s="4" t="s">
        <v>322</v>
      </c>
    </row>
    <row r="3" spans="1:29" s="18" customFormat="1" ht="165" customHeight="1" x14ac:dyDescent="0.25">
      <c r="A3" s="9">
        <v>1</v>
      </c>
      <c r="B3" s="9" t="s">
        <v>282</v>
      </c>
      <c r="C3" s="9" t="s">
        <v>500</v>
      </c>
      <c r="D3" s="9" t="s">
        <v>284</v>
      </c>
      <c r="E3" s="9" t="s">
        <v>285</v>
      </c>
      <c r="F3" s="9"/>
      <c r="G3" s="9" t="s">
        <v>450</v>
      </c>
      <c r="H3" s="9">
        <v>11</v>
      </c>
      <c r="I3" s="9">
        <v>11</v>
      </c>
      <c r="J3" s="9">
        <v>54</v>
      </c>
      <c r="K3" s="9">
        <v>19</v>
      </c>
      <c r="L3" s="9">
        <v>19</v>
      </c>
      <c r="M3" s="9">
        <f t="shared" ref="M3:M16" si="0">J3+K3+L3</f>
        <v>92</v>
      </c>
      <c r="N3" s="9">
        <v>100</v>
      </c>
      <c r="O3" s="9" t="s">
        <v>461</v>
      </c>
      <c r="P3" s="9" t="s">
        <v>283</v>
      </c>
      <c r="Q3" s="9" t="s">
        <v>500</v>
      </c>
      <c r="R3" s="17">
        <v>39182</v>
      </c>
      <c r="S3" s="14">
        <v>20943720457</v>
      </c>
    </row>
    <row r="4" spans="1:29" s="18" customFormat="1" ht="78.75" customHeight="1" x14ac:dyDescent="0.25">
      <c r="A4" s="9">
        <v>2</v>
      </c>
      <c r="B4" s="9" t="s">
        <v>41</v>
      </c>
      <c r="C4" s="9" t="s">
        <v>305</v>
      </c>
      <c r="D4" s="9" t="s">
        <v>46</v>
      </c>
      <c r="E4" s="9" t="s">
        <v>47</v>
      </c>
      <c r="F4" s="9" t="s">
        <v>48</v>
      </c>
      <c r="G4" s="9" t="s">
        <v>447</v>
      </c>
      <c r="H4" s="9">
        <v>11</v>
      </c>
      <c r="I4" s="9">
        <v>11</v>
      </c>
      <c r="J4" s="9">
        <v>44</v>
      </c>
      <c r="K4" s="9">
        <v>19</v>
      </c>
      <c r="L4" s="9">
        <v>20</v>
      </c>
      <c r="M4" s="9">
        <f t="shared" si="0"/>
        <v>83</v>
      </c>
      <c r="N4" s="9">
        <v>100</v>
      </c>
      <c r="O4" s="9" t="s">
        <v>462</v>
      </c>
      <c r="P4" s="9" t="s">
        <v>49</v>
      </c>
      <c r="Q4" s="9" t="s">
        <v>305</v>
      </c>
      <c r="R4" s="17">
        <v>39198</v>
      </c>
      <c r="S4" s="14">
        <v>14875026586</v>
      </c>
    </row>
    <row r="5" spans="1:29" ht="78.75" customHeight="1" x14ac:dyDescent="0.25">
      <c r="A5" s="8">
        <v>3</v>
      </c>
      <c r="B5" s="25" t="s">
        <v>223</v>
      </c>
      <c r="C5" s="25" t="s">
        <v>501</v>
      </c>
      <c r="D5" s="25" t="s">
        <v>237</v>
      </c>
      <c r="E5" s="25" t="s">
        <v>245</v>
      </c>
      <c r="F5" s="25" t="s">
        <v>246</v>
      </c>
      <c r="G5" s="25" t="s">
        <v>444</v>
      </c>
      <c r="H5" s="25">
        <v>11</v>
      </c>
      <c r="I5" s="25">
        <v>11</v>
      </c>
      <c r="J5" s="25">
        <v>44</v>
      </c>
      <c r="K5" s="25">
        <v>19</v>
      </c>
      <c r="L5" s="25">
        <v>19</v>
      </c>
      <c r="M5" s="9">
        <f t="shared" si="0"/>
        <v>82</v>
      </c>
      <c r="N5" s="9">
        <v>100</v>
      </c>
      <c r="O5" s="9" t="s">
        <v>462</v>
      </c>
      <c r="P5" s="25" t="s">
        <v>247</v>
      </c>
      <c r="Q5" s="25" t="s">
        <v>501</v>
      </c>
      <c r="R5" s="39">
        <v>39341</v>
      </c>
      <c r="S5" s="26">
        <v>20287695075</v>
      </c>
      <c r="T5" t="s">
        <v>336</v>
      </c>
    </row>
    <row r="6" spans="1:29" s="12" customFormat="1" ht="157.5" x14ac:dyDescent="0.25">
      <c r="A6" s="9">
        <v>4</v>
      </c>
      <c r="B6" s="9" t="s">
        <v>143</v>
      </c>
      <c r="C6" s="9" t="s">
        <v>502</v>
      </c>
      <c r="D6" s="9" t="s">
        <v>185</v>
      </c>
      <c r="E6" s="9" t="s">
        <v>127</v>
      </c>
      <c r="F6" s="9" t="s">
        <v>186</v>
      </c>
      <c r="G6" s="9" t="s">
        <v>439</v>
      </c>
      <c r="H6" s="9">
        <v>11</v>
      </c>
      <c r="I6" s="9">
        <v>11</v>
      </c>
      <c r="J6" s="9">
        <v>44</v>
      </c>
      <c r="K6" s="9">
        <v>13</v>
      </c>
      <c r="L6" s="9">
        <v>16.5</v>
      </c>
      <c r="M6" s="9">
        <f t="shared" si="0"/>
        <v>73.5</v>
      </c>
      <c r="N6" s="9">
        <v>100</v>
      </c>
      <c r="O6" s="9" t="s">
        <v>462</v>
      </c>
      <c r="P6" s="9" t="s">
        <v>187</v>
      </c>
      <c r="Q6" s="9" t="s">
        <v>502</v>
      </c>
      <c r="R6" s="17">
        <v>38521</v>
      </c>
      <c r="S6" s="14">
        <v>18989432763</v>
      </c>
    </row>
    <row r="7" spans="1:29" s="12" customFormat="1" ht="71.45" customHeight="1" x14ac:dyDescent="0.25">
      <c r="A7" s="9">
        <v>5</v>
      </c>
      <c r="B7" s="9" t="s">
        <v>122</v>
      </c>
      <c r="C7" s="9" t="s">
        <v>318</v>
      </c>
      <c r="D7" s="9" t="s">
        <v>123</v>
      </c>
      <c r="E7" s="9" t="s">
        <v>124</v>
      </c>
      <c r="F7" s="9" t="s">
        <v>125</v>
      </c>
      <c r="G7" s="9" t="s">
        <v>448</v>
      </c>
      <c r="H7" s="9">
        <v>11</v>
      </c>
      <c r="I7" s="9">
        <v>11</v>
      </c>
      <c r="J7" s="9">
        <v>40</v>
      </c>
      <c r="K7" s="9">
        <v>11</v>
      </c>
      <c r="L7" s="9">
        <v>18.5</v>
      </c>
      <c r="M7" s="9">
        <f t="shared" si="0"/>
        <v>69.5</v>
      </c>
      <c r="N7" s="9">
        <v>100</v>
      </c>
      <c r="O7" s="9" t="s">
        <v>462</v>
      </c>
      <c r="P7" s="9" t="s">
        <v>126</v>
      </c>
      <c r="Q7" s="9" t="s">
        <v>318</v>
      </c>
      <c r="R7" s="17">
        <v>39135</v>
      </c>
      <c r="S7" s="14">
        <v>8917918734</v>
      </c>
    </row>
    <row r="8" spans="1:29" s="12" customFormat="1" ht="126" x14ac:dyDescent="0.25">
      <c r="A8" s="9">
        <v>6</v>
      </c>
      <c r="B8" s="15" t="s">
        <v>143</v>
      </c>
      <c r="C8" s="15" t="s">
        <v>504</v>
      </c>
      <c r="D8" s="15" t="s">
        <v>182</v>
      </c>
      <c r="E8" s="15" t="s">
        <v>183</v>
      </c>
      <c r="F8" s="15" t="s">
        <v>184</v>
      </c>
      <c r="G8" s="15" t="s">
        <v>442</v>
      </c>
      <c r="H8" s="15">
        <v>11</v>
      </c>
      <c r="I8" s="15">
        <v>11</v>
      </c>
      <c r="J8" s="15">
        <v>34</v>
      </c>
      <c r="K8" s="15">
        <v>15</v>
      </c>
      <c r="L8" s="15">
        <v>17</v>
      </c>
      <c r="M8" s="9">
        <f t="shared" si="0"/>
        <v>66</v>
      </c>
      <c r="N8" s="9">
        <v>100</v>
      </c>
      <c r="O8" s="9" t="s">
        <v>462</v>
      </c>
      <c r="P8" s="15" t="s">
        <v>144</v>
      </c>
      <c r="Q8" s="15" t="s">
        <v>504</v>
      </c>
      <c r="R8" s="40">
        <v>39359</v>
      </c>
      <c r="S8" s="16">
        <v>17909420397</v>
      </c>
    </row>
    <row r="9" spans="1:29" s="28" customFormat="1" ht="96.75" customHeight="1" x14ac:dyDescent="0.25">
      <c r="A9" s="32">
        <v>7</v>
      </c>
      <c r="B9" s="32" t="s">
        <v>41</v>
      </c>
      <c r="C9" s="32" t="s">
        <v>511</v>
      </c>
      <c r="D9" s="32" t="s">
        <v>42</v>
      </c>
      <c r="E9" s="32" t="s">
        <v>43</v>
      </c>
      <c r="F9" s="32" t="s">
        <v>44</v>
      </c>
      <c r="G9" s="32" t="s">
        <v>449</v>
      </c>
      <c r="H9" s="32">
        <v>11</v>
      </c>
      <c r="I9" s="32">
        <v>11</v>
      </c>
      <c r="J9" s="32">
        <v>32</v>
      </c>
      <c r="K9" s="32">
        <v>17</v>
      </c>
      <c r="L9" s="32">
        <v>17</v>
      </c>
      <c r="M9" s="32">
        <f t="shared" si="0"/>
        <v>66</v>
      </c>
      <c r="N9" s="32">
        <v>100</v>
      </c>
      <c r="O9" s="32" t="s">
        <v>462</v>
      </c>
      <c r="P9" s="32" t="s">
        <v>45</v>
      </c>
      <c r="Q9" s="32" t="s">
        <v>511</v>
      </c>
      <c r="R9" s="44">
        <v>39003</v>
      </c>
      <c r="S9" s="45">
        <v>19377602207</v>
      </c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40.25" customHeight="1" x14ac:dyDescent="0.25">
      <c r="A10" s="9">
        <v>8</v>
      </c>
      <c r="B10" s="9" t="s">
        <v>188</v>
      </c>
      <c r="C10" s="9" t="s">
        <v>485</v>
      </c>
      <c r="D10" s="9" t="s">
        <v>217</v>
      </c>
      <c r="E10" s="9" t="s">
        <v>218</v>
      </c>
      <c r="F10" s="9" t="s">
        <v>219</v>
      </c>
      <c r="G10" s="9" t="s">
        <v>445</v>
      </c>
      <c r="H10" s="9">
        <v>11</v>
      </c>
      <c r="I10" s="9">
        <v>11</v>
      </c>
      <c r="J10" s="9">
        <v>34</v>
      </c>
      <c r="K10" s="9">
        <v>14</v>
      </c>
      <c r="L10" s="9">
        <v>16.5</v>
      </c>
      <c r="M10" s="9">
        <f t="shared" si="0"/>
        <v>64.5</v>
      </c>
      <c r="N10" s="9">
        <v>100</v>
      </c>
      <c r="O10" s="9" t="s">
        <v>479</v>
      </c>
      <c r="P10" s="9" t="s">
        <v>207</v>
      </c>
      <c r="Q10" s="9" t="s">
        <v>485</v>
      </c>
      <c r="R10" s="17">
        <v>39401</v>
      </c>
      <c r="S10" s="14">
        <v>14951824084</v>
      </c>
    </row>
    <row r="11" spans="1:29" s="12" customFormat="1" ht="77.25" customHeight="1" x14ac:dyDescent="0.25">
      <c r="A11" s="9">
        <v>9</v>
      </c>
      <c r="B11" s="9" t="s">
        <v>83</v>
      </c>
      <c r="C11" s="9" t="s">
        <v>510</v>
      </c>
      <c r="D11" s="9" t="s">
        <v>97</v>
      </c>
      <c r="E11" s="9" t="s">
        <v>98</v>
      </c>
      <c r="F11" s="9" t="s">
        <v>99</v>
      </c>
      <c r="G11" s="9" t="s">
        <v>446</v>
      </c>
      <c r="H11" s="9">
        <v>11</v>
      </c>
      <c r="I11" s="9">
        <v>11</v>
      </c>
      <c r="J11" s="9">
        <v>32</v>
      </c>
      <c r="K11" s="9">
        <v>7</v>
      </c>
      <c r="L11" s="9">
        <v>20</v>
      </c>
      <c r="M11" s="9">
        <f t="shared" si="0"/>
        <v>59</v>
      </c>
      <c r="N11" s="9">
        <v>100</v>
      </c>
      <c r="O11" s="9" t="s">
        <v>479</v>
      </c>
      <c r="P11" s="9" t="s">
        <v>96</v>
      </c>
      <c r="Q11" s="9" t="s">
        <v>510</v>
      </c>
      <c r="R11" s="17">
        <v>39147</v>
      </c>
      <c r="S11" s="14">
        <v>17942795631</v>
      </c>
    </row>
    <row r="12" spans="1:29" s="12" customFormat="1" ht="126" x14ac:dyDescent="0.25">
      <c r="A12" s="9">
        <v>10</v>
      </c>
      <c r="B12" s="9" t="s">
        <v>143</v>
      </c>
      <c r="C12" s="9" t="s">
        <v>503</v>
      </c>
      <c r="D12" s="9" t="s">
        <v>108</v>
      </c>
      <c r="E12" s="9" t="s">
        <v>84</v>
      </c>
      <c r="F12" s="9" t="s">
        <v>181</v>
      </c>
      <c r="G12" s="9" t="s">
        <v>443</v>
      </c>
      <c r="H12" s="9">
        <v>11</v>
      </c>
      <c r="I12" s="9">
        <v>11</v>
      </c>
      <c r="J12" s="9">
        <v>30</v>
      </c>
      <c r="K12" s="9">
        <v>10</v>
      </c>
      <c r="L12" s="9">
        <v>18</v>
      </c>
      <c r="M12" s="9">
        <f t="shared" si="0"/>
        <v>58</v>
      </c>
      <c r="N12" s="9">
        <v>100</v>
      </c>
      <c r="O12" s="9" t="s">
        <v>479</v>
      </c>
      <c r="P12" s="9" t="s">
        <v>144</v>
      </c>
      <c r="Q12" s="9" t="s">
        <v>503</v>
      </c>
      <c r="R12" s="17">
        <v>39333</v>
      </c>
      <c r="S12" s="14">
        <v>15963291503</v>
      </c>
    </row>
    <row r="13" spans="1:29" s="12" customFormat="1" ht="78.75" customHeight="1" x14ac:dyDescent="0.25">
      <c r="A13" s="9">
        <v>11</v>
      </c>
      <c r="B13" s="9" t="s">
        <v>106</v>
      </c>
      <c r="C13" s="9" t="s">
        <v>306</v>
      </c>
      <c r="D13" s="9" t="s">
        <v>112</v>
      </c>
      <c r="E13" s="9" t="s">
        <v>113</v>
      </c>
      <c r="F13" s="9" t="s">
        <v>78</v>
      </c>
      <c r="G13" s="9" t="s">
        <v>441</v>
      </c>
      <c r="H13" s="9">
        <v>11</v>
      </c>
      <c r="I13" s="9">
        <v>11</v>
      </c>
      <c r="J13" s="9">
        <v>26</v>
      </c>
      <c r="K13" s="9">
        <v>15</v>
      </c>
      <c r="L13" s="9">
        <v>17</v>
      </c>
      <c r="M13" s="9">
        <f t="shared" si="0"/>
        <v>58</v>
      </c>
      <c r="N13" s="9">
        <v>100</v>
      </c>
      <c r="O13" s="9" t="s">
        <v>479</v>
      </c>
      <c r="P13" s="9" t="s">
        <v>114</v>
      </c>
      <c r="Q13" s="9" t="s">
        <v>306</v>
      </c>
      <c r="R13" s="17">
        <v>39138</v>
      </c>
      <c r="S13" s="14">
        <v>14486670900</v>
      </c>
    </row>
    <row r="14" spans="1:29" s="12" customFormat="1" ht="62.25" customHeight="1" x14ac:dyDescent="0.25">
      <c r="A14" s="9">
        <v>12</v>
      </c>
      <c r="B14" s="15" t="s">
        <v>188</v>
      </c>
      <c r="C14" s="15" t="s">
        <v>507</v>
      </c>
      <c r="D14" s="15" t="s">
        <v>193</v>
      </c>
      <c r="E14" s="15" t="s">
        <v>303</v>
      </c>
      <c r="F14" s="15"/>
      <c r="G14" s="15" t="s">
        <v>440</v>
      </c>
      <c r="H14" s="15">
        <v>11</v>
      </c>
      <c r="I14" s="15">
        <v>11</v>
      </c>
      <c r="J14" s="15">
        <v>36</v>
      </c>
      <c r="K14" s="15">
        <v>5</v>
      </c>
      <c r="L14" s="15">
        <v>16.5</v>
      </c>
      <c r="M14" s="9">
        <f t="shared" si="0"/>
        <v>57.5</v>
      </c>
      <c r="N14" s="9">
        <v>100</v>
      </c>
      <c r="O14" s="9" t="s">
        <v>479</v>
      </c>
      <c r="P14" s="15" t="s">
        <v>304</v>
      </c>
      <c r="Q14" s="15" t="s">
        <v>507</v>
      </c>
      <c r="R14" s="41">
        <v>39275</v>
      </c>
      <c r="S14" s="42">
        <v>16589778856</v>
      </c>
    </row>
    <row r="15" spans="1:29" s="12" customFormat="1" ht="79.5" customHeight="1" x14ac:dyDescent="0.25">
      <c r="A15" s="9">
        <v>13</v>
      </c>
      <c r="B15" s="9" t="s">
        <v>188</v>
      </c>
      <c r="C15" s="9" t="s">
        <v>474</v>
      </c>
      <c r="D15" s="9" t="s">
        <v>121</v>
      </c>
      <c r="E15" s="9" t="s">
        <v>222</v>
      </c>
      <c r="F15" s="9" t="s">
        <v>221</v>
      </c>
      <c r="G15" s="9" t="s">
        <v>438</v>
      </c>
      <c r="H15" s="9">
        <v>11</v>
      </c>
      <c r="I15" s="9">
        <v>11</v>
      </c>
      <c r="J15" s="9">
        <v>32</v>
      </c>
      <c r="K15" s="9">
        <v>5</v>
      </c>
      <c r="L15" s="9">
        <v>16</v>
      </c>
      <c r="M15" s="9">
        <f t="shared" si="0"/>
        <v>53</v>
      </c>
      <c r="N15" s="9">
        <v>100</v>
      </c>
      <c r="O15" s="9" t="s">
        <v>479</v>
      </c>
      <c r="P15" s="9" t="s">
        <v>207</v>
      </c>
      <c r="Q15" s="9" t="s">
        <v>474</v>
      </c>
      <c r="R15" s="17">
        <v>39252</v>
      </c>
      <c r="S15" s="14">
        <v>16785301783</v>
      </c>
    </row>
    <row r="16" spans="1:29" s="12" customFormat="1" ht="79.5" customHeight="1" x14ac:dyDescent="0.25">
      <c r="A16" s="9">
        <v>14</v>
      </c>
      <c r="B16" s="9" t="s">
        <v>188</v>
      </c>
      <c r="C16" s="9" t="s">
        <v>474</v>
      </c>
      <c r="D16" s="9" t="s">
        <v>121</v>
      </c>
      <c r="E16" s="9" t="s">
        <v>220</v>
      </c>
      <c r="F16" s="9" t="s">
        <v>221</v>
      </c>
      <c r="G16" s="9" t="s">
        <v>437</v>
      </c>
      <c r="H16" s="9">
        <v>11</v>
      </c>
      <c r="I16" s="9">
        <v>11</v>
      </c>
      <c r="J16" s="9">
        <v>30</v>
      </c>
      <c r="K16" s="9">
        <v>3</v>
      </c>
      <c r="L16" s="9">
        <v>15</v>
      </c>
      <c r="M16" s="9">
        <f t="shared" si="0"/>
        <v>48</v>
      </c>
      <c r="N16" s="9">
        <v>100</v>
      </c>
      <c r="O16" s="9" t="s">
        <v>479</v>
      </c>
      <c r="P16" s="9" t="s">
        <v>207</v>
      </c>
      <c r="Q16" s="9" t="s">
        <v>474</v>
      </c>
      <c r="R16" s="17">
        <v>39252</v>
      </c>
      <c r="S16" s="14">
        <v>16785301800</v>
      </c>
    </row>
  </sheetData>
  <autoFilter ref="B2:S19">
    <sortState ref="B3:S19">
      <sortCondition descending="1" ref="M2:M19"/>
    </sortState>
  </autoFilter>
  <mergeCells count="1">
    <mergeCell ref="A1:Q1"/>
  </mergeCells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Лист2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Rayila</cp:lastModifiedBy>
  <cp:lastPrinted>2025-04-25T12:03:26Z</cp:lastPrinted>
  <dcterms:created xsi:type="dcterms:W3CDTF">2024-12-27T10:36:46Z</dcterms:created>
  <dcterms:modified xsi:type="dcterms:W3CDTF">2025-05-19T10:50:24Z</dcterms:modified>
  <cp:category/>
</cp:coreProperties>
</file>